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P\CONTABILIDAD 2021\PAGINA DEL CASA 2021\1er.TRIMESTRE\FORMATOS LDF\"/>
    </mc:Choice>
  </mc:AlternateContent>
  <xr:revisionPtr revIDLastSave="0" documentId="8_{6D43B84B-A40B-4F4F-81B3-1EDBAF508142}" xr6:coauthVersionLast="46" xr6:coauthVersionMax="46" xr10:uidLastSave="{00000000-0000-0000-0000-000000000000}"/>
  <bookViews>
    <workbookView xWindow="-120" yWindow="-120" windowWidth="20730" windowHeight="11160" xr2:uid="{AD0449B9-C81E-4905-B11D-055DFEEFC57B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G61" i="1"/>
  <c r="F61" i="1"/>
  <c r="E61" i="1"/>
  <c r="D61" i="1"/>
  <c r="C61" i="1"/>
  <c r="B61" i="1"/>
  <c r="B56" i="1"/>
  <c r="G47" i="1"/>
  <c r="G67" i="1" s="1"/>
  <c r="G72" i="1" s="1"/>
  <c r="F47" i="1"/>
  <c r="F67" i="1" s="1"/>
  <c r="F72" i="1" s="1"/>
  <c r="E47" i="1"/>
  <c r="E67" i="1" s="1"/>
  <c r="E72" i="1" s="1"/>
  <c r="D47" i="1"/>
  <c r="D67" i="1" s="1"/>
  <c r="D72" i="1" s="1"/>
  <c r="C47" i="1"/>
  <c r="C67" i="1" s="1"/>
  <c r="C72" i="1" s="1"/>
  <c r="B47" i="1"/>
  <c r="B67" i="1" s="1"/>
  <c r="B72" i="1" s="1"/>
  <c r="G30" i="1"/>
  <c r="F30" i="1"/>
  <c r="E30" i="1"/>
  <c r="D30" i="1"/>
  <c r="C30" i="1"/>
  <c r="B30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<sst xmlns="http://schemas.openxmlformats.org/spreadsheetml/2006/main" count="74" uniqueCount="74">
  <si>
    <t xml:space="preserve">CENTRO DE LAS ARTES DE SAN AGUSTIN </t>
  </si>
  <si>
    <t>Estado Analitico de Ingreso Detallado - LDF</t>
  </si>
  <si>
    <t>Del 1 de enero al 31 de marzo de 2021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</si>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</sst>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2476500</xdr:colOff>
      <xdr:row>0</xdr:row>
      <xdr:rowOff>166688</xdr:rowOff>
    </xdr:from>
    <xdr:to>
      <xdr:col>6</xdr:col>
      <xdr:colOff>2085023</xdr:colOff>
      <xdr:row>1</xdr:row>
      <xdr:rowOff>771525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60298C-5034-4520-AA13-7BB2987CD9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31450" y="166688"/>
          <a:ext cx="2418398" cy="1014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1ER.%20TRIMESTRE%202021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FC710-B09C-4743-9E77-C18815EC1AD1}">
  <sheetPr>
    <pageSetUpPr fitToPage="1"/>
  </sheetPr>
  <dimension ref="A1:G78"/>
  <sheetViews>
    <sheetView showGridLines="0" tabSelected="1" zoomScale="40" zoomScaleNormal="40" workbookViewId="0">
      <selection sqref="A1:G80"/>
    </sheetView>
  </sheetViews>
  <sheetFormatPr baseColWidth="10" defaultRowHeight="32.25" x14ac:dyDescent="0.5"/>
  <cols>
    <col min="1" max="1" width="139.7109375" customWidth="1"/>
    <col min="2" max="7" width="42.140625" style="8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2" t="s">
        <v>5</v>
      </c>
      <c r="C7" s="13"/>
      <c r="D7" s="13"/>
      <c r="E7" s="13"/>
      <c r="F7" s="14"/>
      <c r="G7" s="16" t="s">
        <v>6</v>
      </c>
    </row>
    <row r="8" spans="1:7" s="8" customFormat="1" ht="64.5" x14ac:dyDescent="0.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18" t="s">
        <v>11</v>
      </c>
      <c r="G8" s="16"/>
    </row>
    <row r="9" spans="1:7" s="8" customFormat="1" x14ac:dyDescent="0.5">
      <c r="A9" s="20"/>
      <c r="B9" s="21"/>
      <c r="C9" s="22"/>
      <c r="D9" s="23"/>
      <c r="E9" s="23"/>
      <c r="F9" s="23"/>
      <c r="G9" s="24"/>
    </row>
    <row r="10" spans="1:7" s="8" customFormat="1" x14ac:dyDescent="0.5">
      <c r="A10" s="25" t="s">
        <v>12</v>
      </c>
      <c r="B10" s="26"/>
      <c r="C10" s="26"/>
      <c r="D10" s="26"/>
      <c r="E10" s="26"/>
      <c r="F10" s="26"/>
      <c r="G10" s="26"/>
    </row>
    <row r="11" spans="1:7" s="8" customFormat="1" x14ac:dyDescent="0.5">
      <c r="A11" s="27" t="s">
        <v>13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s="8" customFormat="1" x14ac:dyDescent="0.5">
      <c r="A12" s="27" t="s">
        <v>14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s="8" customFormat="1" x14ac:dyDescent="0.5">
      <c r="A13" s="27" t="s">
        <v>15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s="8" customFormat="1" x14ac:dyDescent="0.5">
      <c r="A14" s="27" t="s">
        <v>16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s="8" customFormat="1" x14ac:dyDescent="0.5">
      <c r="A15" s="27" t="s">
        <v>17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s="8" customFormat="1" x14ac:dyDescent="0.5">
      <c r="A16" s="27" t="s">
        <v>18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s="8" customFormat="1" x14ac:dyDescent="0.5">
      <c r="A17" s="27" t="s">
        <v>19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s="8" customFormat="1" x14ac:dyDescent="0.5">
      <c r="A18" s="29" t="s">
        <v>20</v>
      </c>
      <c r="B18" s="30">
        <f t="shared" ref="B18:G18" si="0">B19+B20+B21+B22+B23+B24+B25+B26+B27+B28+B29</f>
        <v>0</v>
      </c>
      <c r="C18" s="30">
        <f t="shared" si="0"/>
        <v>0</v>
      </c>
      <c r="D18" s="30">
        <f t="shared" si="0"/>
        <v>0</v>
      </c>
      <c r="E18" s="30">
        <f t="shared" si="0"/>
        <v>0</v>
      </c>
      <c r="F18" s="30">
        <f t="shared" si="0"/>
        <v>0</v>
      </c>
      <c r="G18" s="30">
        <f t="shared" si="0"/>
        <v>0</v>
      </c>
    </row>
    <row r="19" spans="1:7" s="8" customFormat="1" x14ac:dyDescent="0.5">
      <c r="A19" s="31" t="s">
        <v>21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s="8" customFormat="1" x14ac:dyDescent="0.5">
      <c r="A20" s="31" t="s">
        <v>22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s="8" customFormat="1" x14ac:dyDescent="0.5">
      <c r="A21" s="31" t="s">
        <v>23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s="8" customFormat="1" x14ac:dyDescent="0.5">
      <c r="A22" s="31" t="s">
        <v>24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s="8" customFormat="1" x14ac:dyDescent="0.5">
      <c r="A23" s="31" t="s">
        <v>25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s="8" customFormat="1" x14ac:dyDescent="0.5">
      <c r="A24" s="31" t="s">
        <v>26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s="8" customFormat="1" x14ac:dyDescent="0.5">
      <c r="A25" s="31" t="s">
        <v>27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s="8" customFormat="1" x14ac:dyDescent="0.5">
      <c r="A26" s="31" t="s">
        <v>28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s="8" customFormat="1" x14ac:dyDescent="0.5">
      <c r="A27" s="31" t="s">
        <v>29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s="8" customFormat="1" x14ac:dyDescent="0.5">
      <c r="A28" s="31" t="s">
        <v>30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s="8" customFormat="1" ht="64.5" x14ac:dyDescent="0.5">
      <c r="A29" s="32" t="s">
        <v>31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s="8" customFormat="1" x14ac:dyDescent="0.5">
      <c r="A30" s="29" t="s">
        <v>32</v>
      </c>
      <c r="B30" s="30">
        <f t="shared" ref="B30:G30" si="1">B31+B32+B33+B34+B35</f>
        <v>0</v>
      </c>
      <c r="C30" s="30">
        <f t="shared" si="1"/>
        <v>0</v>
      </c>
      <c r="D30" s="30">
        <f t="shared" si="1"/>
        <v>0</v>
      </c>
      <c r="E30" s="30">
        <f t="shared" si="1"/>
        <v>0</v>
      </c>
      <c r="F30" s="30">
        <f t="shared" si="1"/>
        <v>0</v>
      </c>
      <c r="G30" s="30">
        <f t="shared" si="1"/>
        <v>0</v>
      </c>
    </row>
    <row r="31" spans="1:7" s="8" customFormat="1" x14ac:dyDescent="0.5">
      <c r="A31" s="31" t="s">
        <v>33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s="8" customFormat="1" x14ac:dyDescent="0.5">
      <c r="A32" s="31" t="s">
        <v>34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 s="8" customFormat="1" x14ac:dyDescent="0.5">
      <c r="A33" s="31" t="s">
        <v>35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s="8" customFormat="1" x14ac:dyDescent="0.5">
      <c r="A34" s="31" t="s">
        <v>36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s="8" customFormat="1" x14ac:dyDescent="0.5">
      <c r="A35" s="31" t="s">
        <v>37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8" customFormat="1" x14ac:dyDescent="0.5">
      <c r="A36" s="27" t="s">
        <v>38</v>
      </c>
      <c r="B36" s="28">
        <v>5925714</v>
      </c>
      <c r="C36" s="28">
        <v>1000000</v>
      </c>
      <c r="D36" s="28">
        <v>6925713.5899999999</v>
      </c>
      <c r="E36" s="28">
        <v>1517741.71</v>
      </c>
      <c r="F36" s="28">
        <v>992115.59</v>
      </c>
      <c r="G36" s="28">
        <v>5407971.8799999999</v>
      </c>
    </row>
    <row r="37" spans="1:7" s="8" customFormat="1" x14ac:dyDescent="0.5">
      <c r="A37" s="27" t="s">
        <v>39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 s="8" customFormat="1" x14ac:dyDescent="0.5">
      <c r="A38" s="31" t="s">
        <v>40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</row>
    <row r="39" spans="1:7" s="8" customFormat="1" x14ac:dyDescent="0.5">
      <c r="A39" s="29" t="s">
        <v>41</v>
      </c>
      <c r="B39" s="30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</row>
    <row r="40" spans="1:7" s="8" customFormat="1" x14ac:dyDescent="0.5">
      <c r="A40" s="31" t="s">
        <v>42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s="8" customFormat="1" x14ac:dyDescent="0.5">
      <c r="A41" s="31" t="s">
        <v>43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s="8" customFormat="1" x14ac:dyDescent="0.5">
      <c r="A42" s="33"/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</row>
    <row r="43" spans="1:7" s="8" customFormat="1" x14ac:dyDescent="0.5">
      <c r="A43" s="34" t="s">
        <v>44</v>
      </c>
      <c r="B43" s="28">
        <v>5925714</v>
      </c>
      <c r="C43" s="28">
        <v>1000000</v>
      </c>
      <c r="D43" s="28">
        <v>6925713.5899999999</v>
      </c>
      <c r="E43" s="28">
        <v>1517741.71</v>
      </c>
      <c r="F43" s="28">
        <v>992115.59</v>
      </c>
      <c r="G43" s="28">
        <v>5407971.8799999999</v>
      </c>
    </row>
    <row r="44" spans="1:7" s="8" customFormat="1" x14ac:dyDescent="0.5">
      <c r="A44" s="25" t="s">
        <v>45</v>
      </c>
      <c r="B44" s="35"/>
      <c r="C44" s="35"/>
      <c r="D44" s="35"/>
      <c r="E44" s="35"/>
      <c r="F44" s="35"/>
      <c r="G44" s="35"/>
    </row>
    <row r="45" spans="1:7" s="8" customFormat="1" x14ac:dyDescent="0.5">
      <c r="A45" s="33"/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</row>
    <row r="46" spans="1:7" s="8" customFormat="1" x14ac:dyDescent="0.5">
      <c r="A46" s="25" t="s">
        <v>46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</row>
    <row r="47" spans="1:7" s="8" customFormat="1" x14ac:dyDescent="0.5">
      <c r="A47" s="29" t="s">
        <v>47</v>
      </c>
      <c r="B47" s="30">
        <f t="shared" ref="B47:G47" si="2">B48+B49+B50+B51+B52+B53+B54+B55</f>
        <v>0</v>
      </c>
      <c r="C47" s="30">
        <f t="shared" si="2"/>
        <v>0</v>
      </c>
      <c r="D47" s="30">
        <f t="shared" si="2"/>
        <v>0</v>
      </c>
      <c r="E47" s="30">
        <f t="shared" si="2"/>
        <v>0</v>
      </c>
      <c r="F47" s="30">
        <f t="shared" si="2"/>
        <v>0</v>
      </c>
      <c r="G47" s="30">
        <f t="shared" si="2"/>
        <v>0</v>
      </c>
    </row>
    <row r="48" spans="1:7" s="8" customFormat="1" ht="64.5" x14ac:dyDescent="0.5">
      <c r="A48" s="32" t="s">
        <v>48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7" s="8" customFormat="1" x14ac:dyDescent="0.5">
      <c r="A49" s="31" t="s">
        <v>49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7" s="8" customFormat="1" x14ac:dyDescent="0.5">
      <c r="A50" s="31" t="s">
        <v>50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7" s="8" customFormat="1" ht="96.75" x14ac:dyDescent="0.5">
      <c r="A51" s="32" t="s">
        <v>51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7" s="8" customFormat="1" x14ac:dyDescent="0.5">
      <c r="A52" s="31" t="s">
        <v>52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7" s="8" customFormat="1" ht="64.5" x14ac:dyDescent="0.5">
      <c r="A53" s="32" t="s">
        <v>53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7" s="8" customFormat="1" ht="64.5" x14ac:dyDescent="0.5">
      <c r="A54" s="32" t="s">
        <v>54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7" s="8" customFormat="1" ht="64.5" x14ac:dyDescent="0.5">
      <c r="A55" s="32" t="s">
        <v>55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7" s="8" customFormat="1" x14ac:dyDescent="0.5">
      <c r="A56" s="29" t="s">
        <v>56</v>
      </c>
      <c r="B56" s="30">
        <f t="shared" ref="B56" si="3">B57+B58+B59+B60</f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</row>
    <row r="57" spans="1:7" s="8" customFormat="1" x14ac:dyDescent="0.5">
      <c r="A57" s="31" t="s">
        <v>57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7" s="8" customFormat="1" x14ac:dyDescent="0.5">
      <c r="A58" s="31" t="s">
        <v>58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7" s="8" customFormat="1" x14ac:dyDescent="0.5">
      <c r="A59" s="31" t="s">
        <v>59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7" s="8" customFormat="1" x14ac:dyDescent="0.5">
      <c r="A60" s="31" t="s">
        <v>60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7" s="8" customFormat="1" x14ac:dyDescent="0.5">
      <c r="A61" s="29" t="s">
        <v>61</v>
      </c>
      <c r="B61" s="30">
        <f t="shared" ref="B61:G61" si="4">B62+B63</f>
        <v>0</v>
      </c>
      <c r="C61" s="30">
        <f t="shared" si="4"/>
        <v>0</v>
      </c>
      <c r="D61" s="30">
        <f t="shared" si="4"/>
        <v>0</v>
      </c>
      <c r="E61" s="30">
        <f t="shared" si="4"/>
        <v>0</v>
      </c>
      <c r="F61" s="30">
        <f t="shared" si="4"/>
        <v>0</v>
      </c>
      <c r="G61" s="30">
        <f t="shared" si="4"/>
        <v>0</v>
      </c>
    </row>
    <row r="62" spans="1:7" s="8" customFormat="1" ht="64.5" x14ac:dyDescent="0.5">
      <c r="A62" s="32" t="s">
        <v>62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7" s="8" customFormat="1" x14ac:dyDescent="0.5">
      <c r="A63" s="31" t="s">
        <v>63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7" s="8" customFormat="1" ht="64.5" x14ac:dyDescent="0.5">
      <c r="A64" s="37" t="s">
        <v>64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</row>
    <row r="65" spans="1:7" s="8" customFormat="1" x14ac:dyDescent="0.5">
      <c r="A65" s="27" t="s">
        <v>65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 s="8" customFormat="1" x14ac:dyDescent="0.5">
      <c r="A66" s="33"/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</row>
    <row r="67" spans="1:7" s="8" customFormat="1" x14ac:dyDescent="0.5">
      <c r="A67" s="34" t="s">
        <v>66</v>
      </c>
      <c r="B67" s="30">
        <f t="shared" ref="B67:G67" si="5">B47+B56+B61+B64+B65</f>
        <v>0</v>
      </c>
      <c r="C67" s="30">
        <f t="shared" si="5"/>
        <v>0</v>
      </c>
      <c r="D67" s="30">
        <f t="shared" si="5"/>
        <v>0</v>
      </c>
      <c r="E67" s="30">
        <f t="shared" si="5"/>
        <v>0</v>
      </c>
      <c r="F67" s="30">
        <f t="shared" si="5"/>
        <v>0</v>
      </c>
      <c r="G67" s="30">
        <f t="shared" si="5"/>
        <v>0</v>
      </c>
    </row>
    <row r="68" spans="1:7" s="8" customFormat="1" x14ac:dyDescent="0.5">
      <c r="A68" s="33"/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</row>
    <row r="69" spans="1:7" s="8" customFormat="1" x14ac:dyDescent="0.5">
      <c r="A69" s="34" t="s">
        <v>67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</row>
    <row r="70" spans="1:7" s="8" customFormat="1" x14ac:dyDescent="0.5">
      <c r="A70" s="38" t="s">
        <v>68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 s="8" customFormat="1" x14ac:dyDescent="0.5">
      <c r="A71" s="33"/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</row>
    <row r="72" spans="1:7" s="8" customFormat="1" x14ac:dyDescent="0.5">
      <c r="A72" s="34" t="s">
        <v>69</v>
      </c>
      <c r="B72" s="30">
        <f>B43+B67+B69</f>
        <v>5925714</v>
      </c>
      <c r="C72" s="30">
        <f t="shared" ref="C72:G72" si="6">C43+C67+C69</f>
        <v>1000000</v>
      </c>
      <c r="D72" s="30">
        <f>D43+D67+D69</f>
        <v>6925713.5899999999</v>
      </c>
      <c r="E72" s="30">
        <f t="shared" si="6"/>
        <v>1517741.71</v>
      </c>
      <c r="F72" s="30">
        <f>F43+F67+F69</f>
        <v>992115.59</v>
      </c>
      <c r="G72" s="30">
        <f t="shared" si="6"/>
        <v>5407971.8799999999</v>
      </c>
    </row>
    <row r="73" spans="1:7" s="8" customFormat="1" x14ac:dyDescent="0.5">
      <c r="A73" s="33"/>
      <c r="B73" s="36"/>
      <c r="C73" s="36"/>
      <c r="D73" s="36"/>
      <c r="E73" s="36"/>
      <c r="F73" s="36"/>
      <c r="G73" s="36"/>
    </row>
    <row r="74" spans="1:7" s="8" customFormat="1" x14ac:dyDescent="0.5">
      <c r="A74" s="39" t="s">
        <v>70</v>
      </c>
      <c r="B74" s="36"/>
      <c r="C74" s="36"/>
      <c r="D74" s="36"/>
      <c r="E74" s="36"/>
      <c r="F74" s="36"/>
      <c r="G74" s="36"/>
    </row>
    <row r="75" spans="1:7" s="8" customFormat="1" ht="64.5" x14ac:dyDescent="0.5">
      <c r="A75" s="40" t="s">
        <v>71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s="8" customFormat="1" ht="64.5" x14ac:dyDescent="0.5">
      <c r="A76" s="40" t="s">
        <v>72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 s="8" customFormat="1" x14ac:dyDescent="0.5">
      <c r="A77" s="29" t="s">
        <v>73</v>
      </c>
      <c r="B77" s="30">
        <f t="shared" ref="B77:G77" si="7">B75+B76</f>
        <v>0</v>
      </c>
      <c r="C77" s="30">
        <f t="shared" si="7"/>
        <v>0</v>
      </c>
      <c r="D77" s="30">
        <f t="shared" si="7"/>
        <v>0</v>
      </c>
      <c r="E77" s="30">
        <f t="shared" si="7"/>
        <v>0</v>
      </c>
      <c r="F77" s="30">
        <f t="shared" si="7"/>
        <v>0</v>
      </c>
      <c r="G77" s="30">
        <f t="shared" si="7"/>
        <v>0</v>
      </c>
    </row>
    <row r="78" spans="1:7" s="8" customFormat="1" x14ac:dyDescent="0.5">
      <c r="A78" s="41"/>
      <c r="B78" s="42"/>
      <c r="C78" s="42"/>
      <c r="D78" s="42"/>
      <c r="E78" s="42"/>
      <c r="F78" s="42"/>
      <c r="G78" s="4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F647E083-9DDB-4D12-AD3F-4B2D25AC248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2021-04-20T16:38:57Z</dcterms:created>
  <dcterms:modified xsi:type="dcterms:W3CDTF">2021-04-20T16:39:31Z</dcterms:modified>
</cp:coreProperties>
</file>