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G77" i="1" l="1"/>
  <c r="F77" i="1"/>
  <c r="E77" i="1"/>
  <c r="D77" i="1"/>
  <c r="C77" i="1"/>
  <c r="B77" i="1"/>
  <c r="G61" i="1"/>
  <c r="F61" i="1"/>
  <c r="F67" i="1" s="1"/>
  <c r="F72" i="1" s="1"/>
  <c r="E61" i="1"/>
  <c r="D61" i="1"/>
  <c r="D67" i="1" s="1"/>
  <c r="D72" i="1" s="1"/>
  <c r="C61" i="1"/>
  <c r="B61" i="1"/>
  <c r="B67" i="1" s="1"/>
  <c r="B72" i="1" s="1"/>
  <c r="B56" i="1"/>
  <c r="G47" i="1"/>
  <c r="G67" i="1" s="1"/>
  <c r="G72" i="1" s="1"/>
  <c r="F47" i="1"/>
  <c r="E47" i="1"/>
  <c r="E67" i="1" s="1"/>
  <c r="E72" i="1" s="1"/>
  <c r="D47" i="1"/>
  <c r="C47" i="1"/>
  <c r="C67" i="1" s="1"/>
  <c r="C72" i="1" s="1"/>
  <c r="B47" i="1"/>
  <c r="G30" i="1"/>
  <c r="F30" i="1"/>
  <c r="E30" i="1"/>
  <c r="D30" i="1"/>
  <c r="C30" i="1"/>
  <c r="B30" i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<sst xmlns="http://schemas.openxmlformats.org/spreadsheetml/2006/main" count="74" uniqueCount="74">
  <si>
    <t xml:space="preserve">CENTRO DE LAS ARTES DE SAN AGUSTIN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</si>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</sst>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9" borderId="0" xfId="0" applyFont="1" applyFill="1" applyBorder="1" applyAlignment="1">
      <alignment horizontal="center" vertical="center"/>
    </xf>
    <xf numFmtId="0" fontId="9" fillId="0" borderId="0" xfId="0" applyFont="1"/>
    <xf numFmtId="0" fontId="5" fillId="10" borderId="10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indent="1"/>
    </xf>
    <xf numFmtId="3" fontId="9" fillId="0" borderId="12" xfId="0" applyNumberFormat="1" applyFont="1" applyFill="1" applyBorder="1"/>
    <xf numFmtId="0" fontId="9" fillId="0" borderId="12" xfId="0" applyFont="1" applyFill="1" applyBorder="1" applyAlignment="1" applyProtection="1">
      <alignment horizontal="left" vertical="center" indent="3"/>
      <protection locked="0"/>
    </xf>
    <xf numFmtId="3" fontId="9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left" vertical="center" indent="5"/>
      <protection locked="0"/>
    </xf>
    <xf numFmtId="0" fontId="9" fillId="0" borderId="12" xfId="0" applyFont="1" applyFill="1" applyBorder="1" applyAlignment="1" applyProtection="1">
      <alignment horizontal="left" vertical="center" wrapText="1" indent="5"/>
      <protection locked="0"/>
    </xf>
    <xf numFmtId="0" fontId="9" fillId="0" borderId="12" xfId="0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3" fontId="9" fillId="10" borderId="13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vertical="center"/>
    </xf>
    <xf numFmtId="0" fontId="9" fillId="0" borderId="12" xfId="0" applyFont="1" applyFill="1" applyBorder="1" applyAlignment="1" applyProtection="1">
      <alignment horizontal="left" vertical="center" wrapText="1" indent="3"/>
      <protection locked="0"/>
    </xf>
    <xf numFmtId="0" fontId="9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indent="3"/>
    </xf>
    <xf numFmtId="0" fontId="9" fillId="0" borderId="12" xfId="0" applyFont="1" applyFill="1" applyBorder="1" applyAlignment="1">
      <alignment horizontal="left" vertical="center" wrapText="1" indent="3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Fill="1" applyBorder="1"/>
    <xf numFmtId="0" fontId="8" fillId="10" borderId="1" xfId="0" applyFont="1" applyFill="1" applyBorder="1" applyAlignment="1" applyProtection="1">
      <alignment horizontal="center" vertical="center"/>
    </xf>
    <xf numFmtId="0" fontId="5" fillId="10" borderId="2" xfId="0" applyFont="1" applyFill="1" applyBorder="1" applyAlignment="1" applyProtection="1">
      <alignment horizontal="center" vertical="center"/>
    </xf>
    <xf numFmtId="0" fontId="5" fillId="10" borderId="3" xfId="0" applyFont="1" applyFill="1" applyBorder="1" applyAlignment="1" applyProtection="1">
      <alignment horizontal="center" vertical="center"/>
    </xf>
    <xf numFmtId="0" fontId="5" fillId="10" borderId="4" xfId="0" applyFont="1" applyFill="1" applyBorder="1" applyAlignment="1" applyProtection="1">
      <alignment horizontal="center" vertical="center"/>
    </xf>
    <xf numFmtId="0" fontId="5" fillId="10" borderId="0" xfId="0" applyFont="1" applyFill="1" applyBorder="1" applyAlignment="1" applyProtection="1">
      <alignment horizontal="center" vertical="center"/>
    </xf>
    <xf numFmtId="0" fontId="5" fillId="10" borderId="5" xfId="0" applyFont="1" applyFill="1" applyBorder="1" applyAlignment="1" applyProtection="1">
      <alignment horizontal="center" vertical="center"/>
    </xf>
    <xf numFmtId="0" fontId="5" fillId="10" borderId="6" xfId="0" applyFont="1" applyFill="1" applyBorder="1" applyAlignment="1" applyProtection="1">
      <alignment horizontal="center" vertical="center"/>
    </xf>
    <xf numFmtId="0" fontId="5" fillId="10" borderId="7" xfId="0" applyFont="1" applyFill="1" applyBorder="1" applyAlignment="1" applyProtection="1">
      <alignment horizontal="center" vertical="center"/>
    </xf>
    <xf numFmtId="0" fontId="5" fillId="10" borderId="8" xfId="0" applyFont="1" applyFill="1" applyBorder="1" applyAlignment="1" applyProtection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2476500</xdr:colOff>
      <xdr:row>0</xdr:row>
      <xdr:rowOff>166688</xdr:rowOff>
    </xdr:from>
    <xdr:to>
      <xdr:col>6</xdr:col>
      <xdr:colOff>2085023</xdr:colOff>
      <xdr:row>1</xdr:row>
      <xdr:rowOff>771525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8EDA1B6-BFA3-47A6-9530-87052886A1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31450" y="166688"/>
          <a:ext cx="2418398" cy="1014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</sheetData>
      <sheetData sheetId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topLeftCell="A67" zoomScale="40" zoomScaleNormal="40" workbookViewId="0">
      <selection activeCell="I43" sqref="I43"/>
    </sheetView>
  </sheetViews>
  <sheetFormatPr baseColWidth="10" defaultRowHeight="32.25" x14ac:dyDescent="0.5"/>
  <cols>
    <col min="1" max="1" width="139.7109375" customWidth="1"/>
    <col min="2" max="7" width="42.140625" style="5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1" t="s">
        <v>0</v>
      </c>
      <c r="B3" s="32"/>
      <c r="C3" s="32"/>
      <c r="D3" s="32"/>
      <c r="E3" s="32"/>
      <c r="F3" s="32"/>
      <c r="G3" s="33"/>
    </row>
    <row r="4" spans="1:7" s="5" customFormat="1" x14ac:dyDescent="0.5">
      <c r="A4" s="34" t="s">
        <v>1</v>
      </c>
      <c r="B4" s="35"/>
      <c r="C4" s="35"/>
      <c r="D4" s="35"/>
      <c r="E4" s="35"/>
      <c r="F4" s="35"/>
      <c r="G4" s="36"/>
    </row>
    <row r="5" spans="1:7" s="5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5" customFormat="1" x14ac:dyDescent="0.5">
      <c r="A6" s="37" t="s">
        <v>2</v>
      </c>
      <c r="B6" s="38"/>
      <c r="C6" s="38"/>
      <c r="D6" s="38"/>
      <c r="E6" s="38"/>
      <c r="F6" s="38"/>
      <c r="G6" s="39"/>
    </row>
    <row r="7" spans="1:7" s="5" customFormat="1" x14ac:dyDescent="0.5">
      <c r="A7" s="40" t="s">
        <v>3</v>
      </c>
      <c r="B7" s="42" t="s">
        <v>4</v>
      </c>
      <c r="C7" s="43"/>
      <c r="D7" s="43"/>
      <c r="E7" s="43"/>
      <c r="F7" s="44"/>
      <c r="G7" s="45" t="s">
        <v>5</v>
      </c>
    </row>
    <row r="8" spans="1:7" s="5" customFormat="1" ht="64.5" x14ac:dyDescent="0.5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5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/>
      <c r="C10" s="14"/>
      <c r="D10" s="14"/>
      <c r="E10" s="14"/>
      <c r="F10" s="14"/>
      <c r="G10" s="14"/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s="5" customFormat="1" x14ac:dyDescent="0.5">
      <c r="A18" s="17" t="s">
        <v>19</v>
      </c>
      <c r="B18" s="18">
        <f t="shared" ref="B18:G18" si="0">B19+B20+B21+B22+B23+B24+B25+B26+B27+B28+B29</f>
        <v>0</v>
      </c>
      <c r="C18" s="18">
        <f t="shared" si="0"/>
        <v>0</v>
      </c>
      <c r="D18" s="18">
        <f t="shared" si="0"/>
        <v>0</v>
      </c>
      <c r="E18" s="18">
        <f t="shared" si="0"/>
        <v>0</v>
      </c>
      <c r="F18" s="18">
        <f t="shared" si="0"/>
        <v>0</v>
      </c>
      <c r="G18" s="18">
        <f t="shared" si="0"/>
        <v>0</v>
      </c>
    </row>
    <row r="19" spans="1:7" s="5" customFormat="1" x14ac:dyDescent="0.5">
      <c r="A19" s="19" t="s">
        <v>20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s="5" customFormat="1" x14ac:dyDescent="0.5">
      <c r="A30" s="17" t="s">
        <v>31</v>
      </c>
      <c r="B30" s="18">
        <f t="shared" ref="B30:G30" si="1">B31+B32+B33+B34+B35</f>
        <v>0</v>
      </c>
      <c r="C30" s="18">
        <f t="shared" si="1"/>
        <v>0</v>
      </c>
      <c r="D30" s="18">
        <f t="shared" si="1"/>
        <v>0</v>
      </c>
      <c r="E30" s="18">
        <f t="shared" si="1"/>
        <v>0</v>
      </c>
      <c r="F30" s="18">
        <f t="shared" si="1"/>
        <v>0</v>
      </c>
      <c r="G30" s="18">
        <f t="shared" si="1"/>
        <v>0</v>
      </c>
    </row>
    <row r="31" spans="1:7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s="5" customFormat="1" x14ac:dyDescent="0.5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s="5" customFormat="1" x14ac:dyDescent="0.5">
      <c r="A36" s="15" t="s">
        <v>37</v>
      </c>
      <c r="B36" s="16">
        <v>5925714</v>
      </c>
      <c r="C36" s="16">
        <v>1000000</v>
      </c>
      <c r="D36" s="16">
        <v>6925713.5899999999</v>
      </c>
      <c r="E36" s="16">
        <v>5745792</v>
      </c>
      <c r="F36" s="16">
        <v>5088320</v>
      </c>
      <c r="G36" s="16">
        <v>1679922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s="5" customFormat="1" x14ac:dyDescent="0.5">
      <c r="A39" s="17" t="s">
        <v>40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s="5" customFormat="1" x14ac:dyDescent="0.5">
      <c r="A41" s="19" t="s">
        <v>42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s="5" customFormat="1" x14ac:dyDescent="0.5">
      <c r="A42" s="21"/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</row>
    <row r="43" spans="1:7" s="5" customFormat="1" x14ac:dyDescent="0.5">
      <c r="A43" s="22" t="s">
        <v>43</v>
      </c>
      <c r="B43" s="16">
        <v>5925714</v>
      </c>
      <c r="C43" s="16">
        <v>1000000</v>
      </c>
      <c r="D43" s="16">
        <v>6925713.5899999999</v>
      </c>
      <c r="E43" s="16">
        <v>5745792</v>
      </c>
      <c r="F43" s="16">
        <v>5088320</v>
      </c>
      <c r="G43" s="16">
        <v>1679922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23"/>
    </row>
    <row r="45" spans="1:7" s="5" customFormat="1" x14ac:dyDescent="0.5">
      <c r="A45" s="21"/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</row>
    <row r="46" spans="1:7" s="5" customFormat="1" x14ac:dyDescent="0.5">
      <c r="A46" s="13" t="s">
        <v>45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</row>
    <row r="47" spans="1:7" s="5" customFormat="1" x14ac:dyDescent="0.5">
      <c r="A47" s="17" t="s">
        <v>46</v>
      </c>
      <c r="B47" s="18">
        <f t="shared" ref="B47:G47" si="2">B48+B49+B50+B51+B52+B53+B54+B55</f>
        <v>0</v>
      </c>
      <c r="C47" s="18">
        <f t="shared" si="2"/>
        <v>0</v>
      </c>
      <c r="D47" s="18">
        <f t="shared" si="2"/>
        <v>0</v>
      </c>
      <c r="E47" s="18">
        <f t="shared" si="2"/>
        <v>0</v>
      </c>
      <c r="F47" s="18">
        <f t="shared" si="2"/>
        <v>0</v>
      </c>
      <c r="G47" s="18">
        <f t="shared" si="2"/>
        <v>0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s="5" customFormat="1" x14ac:dyDescent="0.5">
      <c r="A52" s="19" t="s">
        <v>51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s="5" customFormat="1" x14ac:dyDescent="0.5">
      <c r="A56" s="17" t="s">
        <v>55</v>
      </c>
      <c r="B56" s="18">
        <f t="shared" ref="B56" si="3">B57+B58+B59+B60</f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</row>
    <row r="57" spans="1:7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s="5" customFormat="1" x14ac:dyDescent="0.5">
      <c r="A60" s="19" t="s">
        <v>59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s="5" customFormat="1" x14ac:dyDescent="0.5">
      <c r="A61" s="17" t="s">
        <v>60</v>
      </c>
      <c r="B61" s="18">
        <f t="shared" ref="B61:G61" si="4">B62+B63</f>
        <v>0</v>
      </c>
      <c r="C61" s="18">
        <f t="shared" si="4"/>
        <v>0</v>
      </c>
      <c r="D61" s="18">
        <f t="shared" si="4"/>
        <v>0</v>
      </c>
      <c r="E61" s="18">
        <f t="shared" si="4"/>
        <v>0</v>
      </c>
      <c r="F61" s="18">
        <f t="shared" si="4"/>
        <v>0</v>
      </c>
      <c r="G61" s="18">
        <f t="shared" si="4"/>
        <v>0</v>
      </c>
    </row>
    <row r="62" spans="1:7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s="5" customFormat="1" x14ac:dyDescent="0.5">
      <c r="A66" s="21"/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</row>
    <row r="67" spans="1:7" s="5" customFormat="1" x14ac:dyDescent="0.5">
      <c r="A67" s="22" t="s">
        <v>65</v>
      </c>
      <c r="B67" s="18">
        <f t="shared" ref="B67:G67" si="5">B47+B56+B61+B64+B65</f>
        <v>0</v>
      </c>
      <c r="C67" s="18">
        <f t="shared" si="5"/>
        <v>0</v>
      </c>
      <c r="D67" s="18">
        <f t="shared" si="5"/>
        <v>0</v>
      </c>
      <c r="E67" s="18">
        <f t="shared" si="5"/>
        <v>0</v>
      </c>
      <c r="F67" s="18">
        <f t="shared" si="5"/>
        <v>0</v>
      </c>
      <c r="G67" s="18">
        <f t="shared" si="5"/>
        <v>0</v>
      </c>
    </row>
    <row r="68" spans="1:7" s="5" customFormat="1" x14ac:dyDescent="0.5">
      <c r="A68" s="21"/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</row>
    <row r="69" spans="1:7" s="5" customFormat="1" x14ac:dyDescent="0.5">
      <c r="A69" s="22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s="5" customFormat="1" x14ac:dyDescent="0.5">
      <c r="A71" s="21"/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</row>
    <row r="72" spans="1:7" s="5" customFormat="1" x14ac:dyDescent="0.5">
      <c r="A72" s="22" t="s">
        <v>68</v>
      </c>
      <c r="B72" s="18">
        <f>B43+B67+B69</f>
        <v>5925714</v>
      </c>
      <c r="C72" s="18">
        <f t="shared" ref="C72:G72" si="6">C43+C67+C69</f>
        <v>1000000</v>
      </c>
      <c r="D72" s="18">
        <f>D43+D67+D69</f>
        <v>6925713.5899999999</v>
      </c>
      <c r="E72" s="18">
        <f t="shared" si="6"/>
        <v>5745792</v>
      </c>
      <c r="F72" s="18">
        <f>F43+F67+F69</f>
        <v>5088320</v>
      </c>
      <c r="G72" s="18">
        <f t="shared" si="6"/>
        <v>1679922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</row>
    <row r="77" spans="1:7" s="5" customFormat="1" x14ac:dyDescent="0.5">
      <c r="A77" s="17" t="s">
        <v>72</v>
      </c>
      <c r="B77" s="18">
        <f t="shared" ref="B77:G77" si="7">B75+B76</f>
        <v>0</v>
      </c>
      <c r="C77" s="18">
        <f t="shared" si="7"/>
        <v>0</v>
      </c>
      <c r="D77" s="18">
        <f t="shared" si="7"/>
        <v>0</v>
      </c>
      <c r="E77" s="18">
        <f t="shared" si="7"/>
        <v>0</v>
      </c>
      <c r="F77" s="18">
        <f t="shared" si="7"/>
        <v>0</v>
      </c>
      <c r="G77" s="18">
        <f t="shared" si="7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2021-07-19T21:30:57Z</dcterms:created>
  <dcterms:modified xsi:type="dcterms:W3CDTF">2021-10-15T17:58:24Z</dcterms:modified>
</cp:coreProperties>
</file>