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36" i="1" l="1"/>
  <c r="H34" i="1"/>
  <c r="H33" i="1"/>
  <c r="H32" i="1"/>
  <c r="H31" i="1"/>
  <c r="H30" i="1"/>
  <c r="H29" i="1"/>
  <c r="H28" i="1"/>
  <c r="H27" i="1"/>
  <c r="H26" i="1"/>
  <c r="H25" i="1"/>
  <c r="H24" i="1" s="1"/>
  <c r="G24" i="1"/>
  <c r="G36" i="1" s="1"/>
  <c r="F24" i="1"/>
  <c r="F36" i="1" s="1"/>
  <c r="E24" i="1"/>
  <c r="E36" i="1" s="1"/>
  <c r="D24" i="1"/>
  <c r="D36" i="1" s="1"/>
  <c r="C24" i="1"/>
  <c r="C36" i="1" s="1"/>
  <c r="H22" i="1"/>
  <c r="H21" i="1"/>
  <c r="H20" i="1"/>
  <c r="H19" i="1"/>
  <c r="H18" i="1"/>
  <c r="H17" i="1"/>
  <c r="H16" i="1"/>
  <c r="H15" i="1"/>
  <c r="G15" i="1"/>
  <c r="F15" i="1"/>
  <c r="E15" i="1"/>
  <c r="D15" i="1"/>
  <c r="C15" i="1"/>
  <c r="H14" i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<sst xmlns="http://schemas.openxmlformats.org/spreadsheetml/2006/main" count="37" uniqueCount="27">
  <si>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</si>
  <si>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CENTRO DE LAS ARTES DE SAN AGUSTIN </t>
  </si>
  <si>
    <t xml:space="preserve">Estado Analítico del Ejercicio del Presupuesto de Egresos Detallado - LDF </t>
  </si>
  <si>
    <t xml:space="preserve">Clasificación de Servicios Personales por Categoría </t>
  </si>
  <si>
    <t>Del 1 de enero al 31 de marzo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</si>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</sst>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8" fillId="0" borderId="0" xfId="0" applyFont="1"/>
    <xf numFmtId="0" fontId="9" fillId="10" borderId="1" xfId="0" applyFont="1" applyFill="1" applyBorder="1" applyAlignment="1" applyProtection="1">
      <alignment horizontal="center" vertical="center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4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6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2" fillId="0" borderId="6" xfId="0" applyFont="1" applyFill="1" applyBorder="1" applyAlignment="1">
      <alignment horizontal="left" vertical="center" indent="6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2" fillId="0" borderId="6" xfId="0" applyFont="1" applyFill="1" applyBorder="1" applyAlignment="1">
      <alignment horizontal="left" vertical="center" indent="9"/>
    </xf>
    <xf numFmtId="0" fontId="12" fillId="0" borderId="6" xfId="0" applyFont="1" applyFill="1" applyBorder="1" applyAlignment="1">
      <alignment horizontal="left" vertical="center" wrapText="1" indent="6"/>
    </xf>
    <xf numFmtId="0" fontId="13" fillId="0" borderId="6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3" fontId="12" fillId="0" borderId="5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vertical="center"/>
    </xf>
    <xf numFmtId="3" fontId="12" fillId="0" borderId="9" xfId="0" applyNumberFormat="1" applyFont="1" applyFill="1" applyBorder="1" applyAlignment="1">
      <alignment horizont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95250</xdr:rowOff>
    </xdr:from>
    <xdr:to>
      <xdr:col>7</xdr:col>
      <xdr:colOff>1746249</xdr:colOff>
      <xdr:row>2</xdr:row>
      <xdr:rowOff>133350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xmlns="" id="{0EA83B7C-7721-4F66-9515-34FB901D457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95250"/>
          <a:ext cx="3165474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Estado%20Analitico%20Egreso%20Clasificacion%20Serv.%20%20Pers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22" zoomScale="42" zoomScaleNormal="42" zoomScaleSheetLayoutView="40" workbookViewId="0">
      <selection activeCell="B49" sqref="B49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12" t="s">
        <v>3</v>
      </c>
      <c r="C6" s="13"/>
      <c r="D6" s="13"/>
      <c r="E6" s="13"/>
      <c r="F6" s="13"/>
      <c r="G6" s="13"/>
      <c r="H6" s="14"/>
    </row>
    <row r="7" spans="1:8" s="5" customFormat="1" ht="32.25" x14ac:dyDescent="0.35">
      <c r="B7" s="15" t="s">
        <v>4</v>
      </c>
      <c r="C7" s="15"/>
      <c r="D7" s="15"/>
      <c r="E7" s="15"/>
      <c r="F7" s="15"/>
      <c r="G7" s="15"/>
      <c r="H7" s="15"/>
    </row>
    <row r="8" spans="1:8" s="5" customFormat="1" ht="32.25" x14ac:dyDescent="0.35">
      <c r="B8" s="16" t="s">
        <v>5</v>
      </c>
      <c r="C8" s="17"/>
      <c r="D8" s="17"/>
      <c r="E8" s="17"/>
      <c r="F8" s="17"/>
      <c r="G8" s="17"/>
      <c r="H8" s="18"/>
    </row>
    <row r="9" spans="1:8" s="5" customFormat="1" ht="30.75" customHeight="1" x14ac:dyDescent="0.35">
      <c r="B9" s="19" t="s">
        <v>6</v>
      </c>
      <c r="C9" s="20" t="s">
        <v>7</v>
      </c>
      <c r="D9" s="20"/>
      <c r="E9" s="20"/>
      <c r="F9" s="20"/>
      <c r="G9" s="20"/>
      <c r="H9" s="19" t="s">
        <v>8</v>
      </c>
    </row>
    <row r="10" spans="1:8" s="5" customFormat="1" ht="64.5" x14ac:dyDescent="0.35">
      <c r="B10" s="19"/>
      <c r="C10" s="21" t="s">
        <v>9</v>
      </c>
      <c r="D10" s="21" t="s">
        <v>10</v>
      </c>
      <c r="E10" s="21" t="s">
        <v>11</v>
      </c>
      <c r="F10" s="21" t="s">
        <v>12</v>
      </c>
      <c r="G10" s="21" t="s">
        <v>13</v>
      </c>
      <c r="H10" s="19"/>
    </row>
    <row r="11" spans="1:8" s="5" customFormat="1" ht="32.25" x14ac:dyDescent="0.35">
      <c r="B11" s="22"/>
      <c r="C11" s="22"/>
      <c r="D11" s="22"/>
      <c r="E11" s="22"/>
      <c r="F11" s="22"/>
      <c r="G11" s="22"/>
      <c r="H11" s="22"/>
    </row>
    <row r="12" spans="1:8" s="23" customFormat="1" ht="32.25" x14ac:dyDescent="0.35">
      <c r="B12" s="24" t="s">
        <v>14</v>
      </c>
      <c r="C12" s="25">
        <v>2963603.72</v>
      </c>
      <c r="D12" s="25">
        <v>0</v>
      </c>
      <c r="E12" s="25">
        <v>2963604</v>
      </c>
      <c r="F12" s="25">
        <v>678211.8</v>
      </c>
      <c r="G12" s="25">
        <v>440260.92</v>
      </c>
      <c r="H12" s="25">
        <v>2285392</v>
      </c>
    </row>
    <row r="13" spans="1:8" s="23" customFormat="1" ht="32.25" x14ac:dyDescent="0.35">
      <c r="B13" s="26" t="s">
        <v>15</v>
      </c>
      <c r="C13" s="27">
        <v>2963604</v>
      </c>
      <c r="D13" s="27">
        <v>0</v>
      </c>
      <c r="E13" s="27">
        <v>2963604</v>
      </c>
      <c r="F13" s="27">
        <v>678212</v>
      </c>
      <c r="G13" s="27">
        <v>440261</v>
      </c>
      <c r="H13" s="27">
        <v>2285392</v>
      </c>
    </row>
    <row r="14" spans="1:8" s="23" customFormat="1" ht="32.25" x14ac:dyDescent="0.35">
      <c r="B14" s="26" t="s">
        <v>16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f>E14-F14</f>
        <v>0</v>
      </c>
    </row>
    <row r="15" spans="1:8" s="23" customFormat="1" ht="32.25" x14ac:dyDescent="0.35">
      <c r="B15" s="26" t="s">
        <v>17</v>
      </c>
      <c r="C15" s="27">
        <f>C16+C17</f>
        <v>0</v>
      </c>
      <c r="D15" s="27">
        <f t="shared" ref="D15:G15" si="0">D16+D17</f>
        <v>0</v>
      </c>
      <c r="E15" s="27">
        <f t="shared" si="0"/>
        <v>0</v>
      </c>
      <c r="F15" s="27">
        <f t="shared" si="0"/>
        <v>0</v>
      </c>
      <c r="G15" s="27">
        <f t="shared" si="0"/>
        <v>0</v>
      </c>
      <c r="H15" s="27">
        <f>H16+H17</f>
        <v>0</v>
      </c>
    </row>
    <row r="16" spans="1:8" s="23" customFormat="1" ht="32.25" x14ac:dyDescent="0.35">
      <c r="B16" s="28" t="s">
        <v>18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f>E16-F16</f>
        <v>0</v>
      </c>
    </row>
    <row r="17" spans="2:8" s="23" customFormat="1" ht="32.25" x14ac:dyDescent="0.35">
      <c r="B17" s="28" t="s">
        <v>19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f t="shared" ref="H17:H18" si="1">E17-F17</f>
        <v>0</v>
      </c>
    </row>
    <row r="18" spans="2:8" s="23" customFormat="1" ht="32.25" x14ac:dyDescent="0.35">
      <c r="B18" s="26" t="s">
        <v>20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f t="shared" si="1"/>
        <v>0</v>
      </c>
    </row>
    <row r="19" spans="2:8" s="23" customFormat="1" ht="64.5" x14ac:dyDescent="0.35">
      <c r="B19" s="29" t="s">
        <v>21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f t="shared" ref="H19" si="2">H20+H21</f>
        <v>0</v>
      </c>
    </row>
    <row r="20" spans="2:8" s="23" customFormat="1" ht="32.25" x14ac:dyDescent="0.35">
      <c r="B20" s="28" t="s">
        <v>22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f>E20-F20</f>
        <v>0</v>
      </c>
    </row>
    <row r="21" spans="2:8" s="23" customFormat="1" ht="32.25" x14ac:dyDescent="0.35">
      <c r="B21" s="28" t="s">
        <v>23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f>E21-F21</f>
        <v>0</v>
      </c>
    </row>
    <row r="22" spans="2:8" s="23" customFormat="1" ht="32.25" x14ac:dyDescent="0.35">
      <c r="B22" s="26" t="s">
        <v>24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f>E22-F22</f>
        <v>0</v>
      </c>
    </row>
    <row r="23" spans="2:8" s="23" customFormat="1" ht="32.25" x14ac:dyDescent="0.35">
      <c r="B23" s="30"/>
      <c r="C23" s="31"/>
      <c r="D23" s="31"/>
      <c r="E23" s="31"/>
      <c r="F23" s="31"/>
      <c r="G23" s="31"/>
      <c r="H23" s="31"/>
    </row>
    <row r="24" spans="2:8" s="23" customFormat="1" ht="32.25" x14ac:dyDescent="0.35">
      <c r="B24" s="24" t="s">
        <v>25</v>
      </c>
      <c r="C24" s="25">
        <f>SUM(C25,C26,C27,C30,C31,C34)</f>
        <v>0</v>
      </c>
      <c r="D24" s="25">
        <f t="shared" ref="D24:G24" si="3">SUM(D25,D26,D27,D30,D31,D34)</f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  <c r="H24" s="25">
        <f>SUM(H25,H26,H27,H30,H31,H34)</f>
        <v>0</v>
      </c>
    </row>
    <row r="25" spans="2:8" s="23" customFormat="1" ht="32.25" x14ac:dyDescent="0.35">
      <c r="B25" s="26" t="s">
        <v>15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f>E25-F25</f>
        <v>0</v>
      </c>
    </row>
    <row r="26" spans="2:8" s="23" customFormat="1" ht="32.25" x14ac:dyDescent="0.35">
      <c r="B26" s="26" t="s">
        <v>16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f>E26-F26</f>
        <v>0</v>
      </c>
    </row>
    <row r="27" spans="2:8" s="23" customFormat="1" ht="32.25" x14ac:dyDescent="0.35">
      <c r="B27" s="26" t="s">
        <v>17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f t="shared" ref="H27" si="4">H28+H29</f>
        <v>0</v>
      </c>
    </row>
    <row r="28" spans="2:8" s="23" customFormat="1" ht="32.25" x14ac:dyDescent="0.35">
      <c r="B28" s="28" t="s">
        <v>18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f>E28-F28</f>
        <v>0</v>
      </c>
    </row>
    <row r="29" spans="2:8" s="23" customFormat="1" ht="32.25" x14ac:dyDescent="0.35">
      <c r="B29" s="28" t="s">
        <v>19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f t="shared" ref="H29:H30" si="5">E29-F29</f>
        <v>0</v>
      </c>
    </row>
    <row r="30" spans="2:8" s="23" customFormat="1" ht="32.25" x14ac:dyDescent="0.35">
      <c r="B30" s="26" t="s">
        <v>20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f t="shared" si="5"/>
        <v>0</v>
      </c>
    </row>
    <row r="31" spans="2:8" s="23" customFormat="1" ht="64.5" x14ac:dyDescent="0.35">
      <c r="B31" s="29" t="s">
        <v>21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f t="shared" ref="H31" si="6">H32+H33</f>
        <v>0</v>
      </c>
    </row>
    <row r="32" spans="2:8" s="23" customFormat="1" ht="32.25" x14ac:dyDescent="0.35">
      <c r="B32" s="28" t="s">
        <v>22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f>E32-F32</f>
        <v>0</v>
      </c>
    </row>
    <row r="33" spans="2:8" s="23" customFormat="1" ht="32.25" x14ac:dyDescent="0.35">
      <c r="B33" s="28" t="s">
        <v>23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f t="shared" ref="H33:H34" si="7">E33-F33</f>
        <v>0</v>
      </c>
    </row>
    <row r="34" spans="2:8" s="23" customFormat="1" ht="32.25" x14ac:dyDescent="0.35">
      <c r="B34" s="26" t="s">
        <v>24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f t="shared" si="7"/>
        <v>0</v>
      </c>
    </row>
    <row r="35" spans="2:8" s="23" customFormat="1" ht="32.25" x14ac:dyDescent="0.35">
      <c r="B35" s="32"/>
      <c r="C35" s="33"/>
      <c r="D35" s="33"/>
      <c r="E35" s="33"/>
      <c r="F35" s="33"/>
      <c r="G35" s="33"/>
      <c r="H35" s="33"/>
    </row>
    <row r="36" spans="2:8" s="23" customFormat="1" ht="32.25" x14ac:dyDescent="0.35">
      <c r="B36" s="24" t="s">
        <v>26</v>
      </c>
      <c r="C36" s="25">
        <f>C24+C12</f>
        <v>2963603.72</v>
      </c>
      <c r="D36" s="25">
        <f t="shared" ref="D36:G36" si="8">D24+D12</f>
        <v>0</v>
      </c>
      <c r="E36" s="25">
        <f t="shared" si="8"/>
        <v>2963604</v>
      </c>
      <c r="F36" s="25">
        <f t="shared" si="8"/>
        <v>678211.8</v>
      </c>
      <c r="G36" s="25">
        <f t="shared" si="8"/>
        <v>440260.92</v>
      </c>
      <c r="H36" s="25">
        <f>SUM(H12)</f>
        <v>2285392</v>
      </c>
    </row>
    <row r="37" spans="2:8" s="23" customFormat="1" ht="32.25" x14ac:dyDescent="0.5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2022-08-18T21:51:19Z</dcterms:created>
  <dcterms:modified xsi:type="dcterms:W3CDTF">2022-08-18T21:51:58Z</dcterms:modified>
</cp:coreProperties>
</file>