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 calcMode="manual"/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B61" i="1"/>
  <c r="B56" i="1"/>
  <c r="G47" i="1"/>
  <c r="F47" i="1"/>
  <c r="E47" i="1"/>
  <c r="D47" i="1"/>
  <c r="C47" i="1"/>
  <c r="B47" i="1"/>
  <c r="G39" i="1"/>
  <c r="F39" i="1"/>
  <c r="E39" i="1"/>
  <c r="D39" i="1"/>
  <c r="C39" i="1"/>
  <c r="B39" i="1"/>
  <c r="G30" i="1"/>
  <c r="F30" i="1"/>
  <c r="E30" i="1"/>
  <c r="D30" i="1"/>
  <c r="C30" i="1"/>
  <c r="B30" i="1"/>
  <c r="G18" i="1"/>
  <c r="G43" i="1" s="1"/>
  <c r="F18" i="1"/>
  <c r="F43" i="1" s="1"/>
  <c r="E18" i="1"/>
  <c r="E43" i="1" s="1"/>
  <c r="D18" i="1"/>
  <c r="D43" i="1" s="1"/>
  <c r="C18" i="1"/>
  <c r="C43" i="1" s="1"/>
  <c r="B18" i="1"/>
  <c r="B43" i="1" s="1"/>
  <c r="C77" i="1" l="1"/>
  <c r="C72" i="1"/>
  <c r="E77" i="1"/>
  <c r="E72" i="1"/>
  <c r="G77" i="1"/>
  <c r="G72" i="1"/>
  <c r="B77" i="1"/>
  <c r="B72" i="1"/>
  <c r="D77" i="1"/>
  <c r="D72" i="1"/>
  <c r="F77" i="1"/>
  <c r="F72" i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<sst xmlns="http://schemas.openxmlformats.org/spreadsheetml/2006/main" count="74" uniqueCount="74">
  <si>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</si>
  <si>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</si>
  <si>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>Del 1 de enero al 30 de septiembre 2022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</si>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</sst>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5" fillId="10" borderId="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10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8EDA1B6-BFA3-47A6-9530-87052886A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A29" sqref="A29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5599291.7199999997</v>
      </c>
      <c r="C36" s="31">
        <v>470138.62</v>
      </c>
      <c r="D36" s="31">
        <v>6069430.3399999999</v>
      </c>
      <c r="E36" s="31">
        <v>4844085.01</v>
      </c>
      <c r="F36" s="31">
        <v>4684670.01</v>
      </c>
      <c r="G36" s="31">
        <v>1225345.33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f>(B40+B41)</f>
        <v>0</v>
      </c>
      <c r="C39" s="33">
        <f t="shared" ref="C39:G39" si="2">(C40+C41)</f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s="8" customFormat="1" x14ac:dyDescent="0.5">
      <c r="A43" s="37" t="s">
        <v>44</v>
      </c>
      <c r="B43" s="31">
        <f>(B47+B56+B61+B64+B65+B18+B30+B36+B39)</f>
        <v>5599291.7199999997</v>
      </c>
      <c r="C43" s="31">
        <f t="shared" ref="C43:F43" si="3">(C47+C56+C61+C64+C65+C18+C30+C36+C39)</f>
        <v>470138.62</v>
      </c>
      <c r="D43" s="31">
        <f t="shared" si="3"/>
        <v>6069430.3399999999</v>
      </c>
      <c r="E43" s="31">
        <f t="shared" si="3"/>
        <v>4844085.01</v>
      </c>
      <c r="F43" s="31">
        <f t="shared" si="3"/>
        <v>4684670.01</v>
      </c>
      <c r="G43" s="31">
        <f>(G47+G56+G61+G64+G65+G18+G30+G36+G39)</f>
        <v>1225345.33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8"/>
    </row>
    <row r="45" spans="1:7" s="8" customFormat="1" x14ac:dyDescent="0.5">
      <c r="A45" s="36"/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s="8" customFormat="1" x14ac:dyDescent="0.5">
      <c r="A46" s="28" t="s">
        <v>46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s="8" customFormat="1" x14ac:dyDescent="0.5">
      <c r="A47" s="32" t="s">
        <v>47</v>
      </c>
      <c r="B47" s="33">
        <f t="shared" ref="B47:G47" si="4">B48+B49+B50+B51+B52+B53+B54+B55</f>
        <v>0</v>
      </c>
      <c r="C47" s="33">
        <f t="shared" si="4"/>
        <v>0</v>
      </c>
      <c r="D47" s="33">
        <f t="shared" si="4"/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" si="5">B57+B58+B59+B60</f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6">B62+B63</f>
        <v>0</v>
      </c>
      <c r="C61" s="33">
        <f t="shared" si="6"/>
        <v>0</v>
      </c>
      <c r="D61" s="33">
        <f t="shared" si="6"/>
        <v>0</v>
      </c>
      <c r="E61" s="33">
        <f t="shared" si="6"/>
        <v>0</v>
      </c>
      <c r="F61" s="33">
        <f t="shared" si="6"/>
        <v>0</v>
      </c>
      <c r="G61" s="33">
        <f t="shared" si="6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2" t="s">
        <v>65</v>
      </c>
      <c r="B65" s="31">
        <v>0</v>
      </c>
      <c r="C65" s="31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s="8" customFormat="1" x14ac:dyDescent="0.5">
      <c r="A66" s="36"/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s="8" customFormat="1" x14ac:dyDescent="0.5">
      <c r="A67" s="37" t="s">
        <v>66</v>
      </c>
      <c r="B67" s="33">
        <v>0</v>
      </c>
      <c r="C67" s="33">
        <v>2747644.84</v>
      </c>
      <c r="D67" s="33">
        <v>2747644.84</v>
      </c>
      <c r="E67" s="33">
        <v>2597644.84</v>
      </c>
      <c r="F67" s="33">
        <v>2597644.84</v>
      </c>
      <c r="G67" s="33">
        <v>150000</v>
      </c>
    </row>
    <row r="68" spans="1:7" s="8" customFormat="1" x14ac:dyDescent="0.5">
      <c r="A68" s="36"/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s="8" customFormat="1" x14ac:dyDescent="0.5">
      <c r="A69" s="37" t="s">
        <v>67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s="8" customFormat="1" x14ac:dyDescent="0.5">
      <c r="A72" s="37" t="s">
        <v>69</v>
      </c>
      <c r="B72" s="33">
        <f>B43+B67+B69</f>
        <v>5599291.7199999997</v>
      </c>
      <c r="C72" s="33">
        <f>C43+C67+C69</f>
        <v>3217783.46</v>
      </c>
      <c r="D72" s="33">
        <f>D43+D67+D69</f>
        <v>8817075.1799999997</v>
      </c>
      <c r="E72" s="33">
        <f t="shared" ref="E72:G72" si="7">E43+E67+E69</f>
        <v>7441729.8499999996</v>
      </c>
      <c r="F72" s="33">
        <f>F43+F67+F69</f>
        <v>7282314.8499999996</v>
      </c>
      <c r="G72" s="33">
        <f t="shared" si="7"/>
        <v>1375345.33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5599292</v>
      </c>
      <c r="C75" s="31">
        <v>470138.62</v>
      </c>
      <c r="D75" s="31">
        <v>6069430.3399999999</v>
      </c>
      <c r="E75" s="31">
        <v>4844085.01</v>
      </c>
      <c r="F75" s="31">
        <v>4684670.01</v>
      </c>
      <c r="G75" s="31">
        <v>1225345.33</v>
      </c>
    </row>
    <row r="76" spans="1:7" s="8" customFormat="1" ht="64.5" x14ac:dyDescent="0.5">
      <c r="A76" s="43" t="s">
        <v>72</v>
      </c>
      <c r="B76" s="31">
        <v>0</v>
      </c>
      <c r="C76" s="31">
        <v>2747644.84</v>
      </c>
      <c r="D76" s="31">
        <v>2747644.84</v>
      </c>
      <c r="E76" s="31">
        <v>2597644.84</v>
      </c>
      <c r="F76" s="31">
        <v>2597644.84</v>
      </c>
      <c r="G76" s="31">
        <v>150000</v>
      </c>
    </row>
    <row r="77" spans="1:7" s="8" customFormat="1" x14ac:dyDescent="0.5">
      <c r="A77" s="32" t="s">
        <v>73</v>
      </c>
      <c r="B77" s="33">
        <f>(B43+B67)</f>
        <v>5599291.7199999997</v>
      </c>
      <c r="C77" s="33">
        <f t="shared" ref="C77:G77" si="8">(C43+C67)</f>
        <v>3217783.46</v>
      </c>
      <c r="D77" s="33">
        <f t="shared" si="8"/>
        <v>8817075.1799999997</v>
      </c>
      <c r="E77" s="33">
        <f t="shared" si="8"/>
        <v>7441729.8499999996</v>
      </c>
      <c r="F77" s="33">
        <f t="shared" si="8"/>
        <v>7282314.8499999996</v>
      </c>
      <c r="G77" s="33">
        <f t="shared" si="8"/>
        <v>1375345.33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2022-10-26T17:10:17Z</dcterms:created>
  <dcterms:modified xsi:type="dcterms:W3CDTF">2022-10-26T17:10:36Z</dcterms:modified>
</cp:coreProperties>
</file>