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6975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44525"/>
</workbook>
</file>

<file path=xl/calcChain.xml><?xml version="1.0" encoding="utf-8"?>
<calcChain xmlns="http://schemas.openxmlformats.org/spreadsheetml/2006/main">
  <c r="H157" i="1" l="1"/>
  <c r="G157" i="1"/>
  <c r="F157" i="1"/>
  <c r="E157" i="1"/>
  <c r="D157" i="1"/>
  <c r="C157" i="1"/>
  <c r="H153" i="1"/>
  <c r="G153" i="1"/>
  <c r="F153" i="1"/>
  <c r="E153" i="1"/>
  <c r="D153" i="1"/>
  <c r="C153" i="1"/>
  <c r="H144" i="1"/>
  <c r="G144" i="1"/>
  <c r="F144" i="1"/>
  <c r="E144" i="1"/>
  <c r="D144" i="1"/>
  <c r="C144" i="1"/>
  <c r="H140" i="1"/>
  <c r="G140" i="1"/>
  <c r="F140" i="1"/>
  <c r="E140" i="1"/>
  <c r="D140" i="1"/>
  <c r="C140" i="1"/>
  <c r="H130" i="1"/>
  <c r="G130" i="1"/>
  <c r="F130" i="1"/>
  <c r="E130" i="1"/>
  <c r="D130" i="1"/>
  <c r="C130" i="1"/>
  <c r="H120" i="1"/>
  <c r="G120" i="1"/>
  <c r="F120" i="1"/>
  <c r="E120" i="1"/>
  <c r="D120" i="1"/>
  <c r="C120" i="1"/>
  <c r="H110" i="1"/>
  <c r="G110" i="1"/>
  <c r="F110" i="1"/>
  <c r="E110" i="1"/>
  <c r="D110" i="1"/>
  <c r="C110" i="1"/>
  <c r="H100" i="1"/>
  <c r="G100" i="1"/>
  <c r="F100" i="1"/>
  <c r="E100" i="1"/>
  <c r="D100" i="1"/>
  <c r="C100" i="1"/>
  <c r="H92" i="1"/>
  <c r="G92" i="1"/>
  <c r="F92" i="1"/>
  <c r="E92" i="1"/>
  <c r="D92" i="1"/>
  <c r="C92" i="1"/>
  <c r="H91" i="1"/>
  <c r="H166" i="1" s="1"/>
  <c r="G91" i="1"/>
  <c r="G166" i="1" s="1"/>
  <c r="F91" i="1"/>
  <c r="F166" i="1" s="1"/>
  <c r="E91" i="1"/>
  <c r="E166" i="1" s="1"/>
  <c r="D91" i="1"/>
  <c r="D166" i="1" s="1"/>
  <c r="C91" i="1"/>
  <c r="C78" i="1"/>
  <c r="C74" i="1"/>
  <c r="C65" i="1"/>
  <c r="C61" i="1"/>
  <c r="C51" i="1"/>
  <c r="H41" i="1"/>
  <c r="G41" i="1"/>
  <c r="F41" i="1"/>
  <c r="E41" i="1"/>
  <c r="D41" i="1"/>
  <c r="C41" i="1"/>
  <c r="C31" i="1"/>
  <c r="C12" i="1" s="1"/>
  <c r="C21" i="1"/>
  <c r="H13" i="1"/>
  <c r="G13" i="1"/>
  <c r="F13" i="1"/>
  <c r="E13" i="1"/>
  <c r="D13" i="1"/>
  <c r="C13" i="1"/>
  <c r="H12" i="1"/>
  <c r="G12" i="1"/>
  <c r="F12" i="1"/>
  <c r="E12" i="1"/>
  <c r="D12" i="1"/>
  <c r="C166" i="1" l="1"/>
</calcChain>
</file>

<file path=xl/sharedStrings.xml><?xml version="1.0" encoding="utf-8"?>
<sst xmlns="http://schemas.openxmlformats.org/spreadsheetml/2006/main" count="171" uniqueCount="90">
  <si>
    <t xml:space="preserve"> </t>
  </si>
  <si>
    <t>CENTRO DE LAS ARTES DE SAN AGUSTIN</t>
  </si>
  <si>
    <t xml:space="preserve">Estado Analítico del Ejercicio del Presupuesto de Egresos Detallado - LDF </t>
  </si>
  <si>
    <t xml:space="preserve">Clasificación por Objeto del Gasto (Capítulo y Concepto) </t>
  </si>
  <si>
    <t>Del 1 de enero al 30 de junio de 2022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</si>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</sst>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4" tint="-0.249977111117893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sz val="25"/>
      <name val="Calibri"/>
      <family val="2"/>
      <scheme val="minor"/>
    </font>
    <font>
      <b/>
      <sz val="25"/>
      <name val="Calibri"/>
      <family val="2"/>
      <scheme val="minor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6" fillId="0" borderId="0"/>
    <xf numFmtId="0" fontId="2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0" applyBorder="1"/>
    <xf numFmtId="0" fontId="5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8" fillId="0" borderId="0" xfId="0" applyFont="1"/>
    <xf numFmtId="0" fontId="9" fillId="9" borderId="1" xfId="0" applyFont="1" applyFill="1" applyBorder="1" applyAlignment="1" applyProtection="1">
      <alignment horizontal="center" vertical="center"/>
    </xf>
    <xf numFmtId="0" fontId="10" fillId="9" borderId="2" xfId="0" applyFont="1" applyFill="1" applyBorder="1" applyAlignment="1" applyProtection="1">
      <alignment horizontal="center" vertical="center"/>
    </xf>
    <xf numFmtId="0" fontId="10" fillId="9" borderId="3" xfId="0" applyFont="1" applyFill="1" applyBorder="1" applyAlignment="1" applyProtection="1">
      <alignment horizontal="center" vertical="center"/>
    </xf>
    <xf numFmtId="0" fontId="11" fillId="9" borderId="4" xfId="0" applyFont="1" applyFill="1" applyBorder="1" applyAlignment="1">
      <alignment horizontal="center" vertical="center"/>
    </xf>
    <xf numFmtId="0" fontId="11" fillId="9" borderId="0" xfId="0" applyFont="1" applyFill="1" applyBorder="1" applyAlignment="1">
      <alignment horizontal="center" vertical="center"/>
    </xf>
    <xf numFmtId="0" fontId="11" fillId="9" borderId="5" xfId="0" applyFont="1" applyFill="1" applyBorder="1" applyAlignment="1">
      <alignment horizontal="center" vertical="center"/>
    </xf>
    <xf numFmtId="0" fontId="11" fillId="9" borderId="6" xfId="0" applyFont="1" applyFill="1" applyBorder="1" applyAlignment="1" applyProtection="1">
      <alignment horizontal="center" vertical="center"/>
    </xf>
    <xf numFmtId="0" fontId="11" fillId="9" borderId="7" xfId="0" applyFont="1" applyFill="1" applyBorder="1" applyAlignment="1" applyProtection="1">
      <alignment horizontal="center" vertical="center"/>
    </xf>
    <xf numFmtId="0" fontId="11" fillId="9" borderId="8" xfId="0" applyFont="1" applyFill="1" applyBorder="1" applyAlignment="1" applyProtection="1">
      <alignment horizontal="center" vertical="center"/>
    </xf>
    <xf numFmtId="0" fontId="11" fillId="9" borderId="9" xfId="0" applyFont="1" applyFill="1" applyBorder="1" applyAlignment="1" applyProtection="1">
      <alignment horizontal="center" vertical="center"/>
    </xf>
    <xf numFmtId="0" fontId="11" fillId="9" borderId="10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11" fillId="9" borderId="12" xfId="0" applyFont="1" applyFill="1" applyBorder="1" applyAlignment="1">
      <alignment horizontal="center" vertical="center" wrapText="1"/>
    </xf>
    <xf numFmtId="0" fontId="11" fillId="10" borderId="11" xfId="0" applyFont="1" applyFill="1" applyBorder="1" applyAlignment="1">
      <alignment horizontal="left" vertical="center"/>
    </xf>
    <xf numFmtId="3" fontId="11" fillId="10" borderId="6" xfId="0" applyNumberFormat="1" applyFont="1" applyFill="1" applyBorder="1" applyAlignment="1" applyProtection="1">
      <alignment vertical="center"/>
      <protection locked="0"/>
    </xf>
    <xf numFmtId="0" fontId="13" fillId="10" borderId="6" xfId="0" applyFont="1" applyFill="1" applyBorder="1" applyAlignment="1">
      <alignment horizontal="left" vertical="center" indent="3"/>
    </xf>
    <xf numFmtId="3" fontId="13" fillId="10" borderId="6" xfId="0" applyNumberFormat="1" applyFont="1" applyFill="1" applyBorder="1" applyAlignment="1" applyProtection="1">
      <alignment vertical="center"/>
      <protection locked="0"/>
    </xf>
    <xf numFmtId="0" fontId="13" fillId="10" borderId="6" xfId="0" applyFont="1" applyFill="1" applyBorder="1" applyAlignment="1">
      <alignment horizontal="left" vertical="center" indent="6"/>
    </xf>
    <xf numFmtId="0" fontId="13" fillId="10" borderId="6" xfId="0" applyFont="1" applyFill="1" applyBorder="1" applyAlignment="1">
      <alignment horizontal="left" vertical="center" wrapText="1" indent="6"/>
    </xf>
    <xf numFmtId="3" fontId="13" fillId="10" borderId="4" xfId="0" applyNumberFormat="1" applyFont="1" applyFill="1" applyBorder="1" applyAlignment="1" applyProtection="1">
      <alignment vertical="center"/>
      <protection locked="0"/>
    </xf>
    <xf numFmtId="3" fontId="13" fillId="10" borderId="5" xfId="0" applyNumberFormat="1" applyFont="1" applyFill="1" applyBorder="1" applyAlignment="1" applyProtection="1">
      <alignment vertical="center"/>
      <protection locked="0"/>
    </xf>
    <xf numFmtId="0" fontId="13" fillId="10" borderId="6" xfId="0" applyFont="1" applyFill="1" applyBorder="1" applyAlignment="1">
      <alignment horizontal="left" vertical="center" wrapText="1" indent="3"/>
    </xf>
    <xf numFmtId="3" fontId="11" fillId="10" borderId="4" xfId="0" applyNumberFormat="1" applyFont="1" applyFill="1" applyBorder="1" applyAlignment="1" applyProtection="1">
      <alignment vertical="center"/>
      <protection locked="0"/>
    </xf>
    <xf numFmtId="3" fontId="11" fillId="10" borderId="5" xfId="0" applyNumberFormat="1" applyFont="1" applyFill="1" applyBorder="1" applyAlignment="1" applyProtection="1">
      <alignment vertical="center"/>
      <protection locked="0"/>
    </xf>
    <xf numFmtId="0" fontId="13" fillId="10" borderId="2" xfId="0" applyFont="1" applyFill="1" applyBorder="1" applyAlignment="1">
      <alignment horizontal="left" vertical="center" indent="3"/>
    </xf>
    <xf numFmtId="0" fontId="13" fillId="10" borderId="2" xfId="0" applyFont="1" applyFill="1" applyBorder="1" applyAlignment="1">
      <alignment vertical="center"/>
    </xf>
    <xf numFmtId="0" fontId="13" fillId="10" borderId="0" xfId="0" applyFont="1" applyFill="1" applyBorder="1" applyAlignment="1">
      <alignment horizontal="left" vertical="center" indent="3"/>
    </xf>
    <xf numFmtId="0" fontId="13" fillId="10" borderId="0" xfId="0" applyFont="1" applyFill="1" applyBorder="1" applyAlignment="1">
      <alignment vertical="center"/>
    </xf>
    <xf numFmtId="0" fontId="13" fillId="10" borderId="8" xfId="0" applyFont="1" applyFill="1" applyBorder="1" applyAlignment="1">
      <alignment horizontal="left" vertical="center" indent="3"/>
    </xf>
    <xf numFmtId="0" fontId="13" fillId="10" borderId="8" xfId="0" applyFont="1" applyFill="1" applyBorder="1" applyAlignment="1">
      <alignment vertical="center"/>
    </xf>
    <xf numFmtId="0" fontId="11" fillId="9" borderId="12" xfId="0" applyFont="1" applyFill="1" applyBorder="1" applyAlignment="1">
      <alignment horizontal="center" vertical="center" wrapText="1"/>
    </xf>
    <xf numFmtId="0" fontId="11" fillId="10" borderId="6" xfId="0" applyFont="1" applyFill="1" applyBorder="1" applyAlignment="1">
      <alignment horizontal="left" vertical="center" indent="3"/>
    </xf>
    <xf numFmtId="3" fontId="14" fillId="10" borderId="6" xfId="0" applyNumberFormat="1" applyFont="1" applyFill="1" applyBorder="1" applyAlignment="1" applyProtection="1">
      <alignment vertical="center"/>
      <protection locked="0"/>
    </xf>
    <xf numFmtId="3" fontId="15" fillId="10" borderId="6" xfId="0" applyNumberFormat="1" applyFont="1" applyFill="1" applyBorder="1" applyAlignment="1" applyProtection="1">
      <alignment vertical="center"/>
      <protection locked="0"/>
    </xf>
    <xf numFmtId="0" fontId="13" fillId="10" borderId="6" xfId="0" applyFont="1" applyFill="1" applyBorder="1" applyAlignment="1">
      <alignment horizontal="left" indent="3"/>
    </xf>
    <xf numFmtId="3" fontId="13" fillId="10" borderId="6" xfId="0" applyNumberFormat="1" applyFont="1" applyFill="1" applyBorder="1" applyAlignment="1">
      <alignment vertical="center"/>
    </xf>
    <xf numFmtId="0" fontId="11" fillId="10" borderId="6" xfId="0" applyFont="1" applyFill="1" applyBorder="1" applyAlignment="1">
      <alignment horizontal="left" indent="3"/>
    </xf>
    <xf numFmtId="0" fontId="13" fillId="0" borderId="10" xfId="0" applyFont="1" applyBorder="1" applyAlignment="1">
      <alignment vertical="center"/>
    </xf>
    <xf numFmtId="0" fontId="13" fillId="0" borderId="10" xfId="0" applyFont="1" applyBorder="1"/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31750</xdr:colOff>
      <xdr:row>1</xdr:row>
      <xdr:rowOff>0</xdr:rowOff>
    </xdr:from>
    <xdr:to>
      <xdr:col>7</xdr:col>
      <xdr:colOff>1428750</xdr:colOff>
      <xdr:row>3</xdr:row>
      <xdr:rowOff>25399</xdr:rowOff>
    </xdr:to>
    <xdr:pic>
      <xdr:nvPicPr>
        <xdr:cNvPr id="2" name="Imagen 4">
          <a:extLst>
            <a:ext uri="{FF2B5EF4-FFF2-40B4-BE49-F238E27FC236}">
              <a16:creationId xmlns="" xmlns:a16="http://schemas.microsoft.com/office/drawing/2014/main" id="{D30207E4-1C71-4F50-9EC6-90357716323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91800" y="180975"/>
          <a:ext cx="3597275" cy="996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MIRO/Desktop/OCT.%202021/011%20CUENTA%20PUBLICA/2.%20CUENTA%20PUBLICA%202022/3.%20SEGUNDO%20%20INF.TRIM.%20ENE-JUN%202022%20ACTUALIZAR%20INFORMACION/EDITABLES/6.%201%20al%206.10%20LDF%20JUN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 refreshError="1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8"/>
  <sheetViews>
    <sheetView tabSelected="1" zoomScale="33" zoomScaleNormal="33" zoomScaleSheetLayoutView="40" workbookViewId="0">
      <selection activeCell="H122" sqref="H122"/>
    </sheetView>
  </sheetViews>
  <sheetFormatPr baseColWidth="10" defaultRowHeight="15" x14ac:dyDescent="0.25"/>
  <cols>
    <col min="1" max="1" width="2.7109375" customWidth="1"/>
    <col min="2" max="2" width="214.140625" customWidth="1"/>
    <col min="3" max="8" width="33" customWidth="1"/>
    <col min="10" max="10" width="12.28515625" bestFit="1" customWidth="1"/>
  </cols>
  <sheetData>
    <row r="1" spans="1:8" x14ac:dyDescent="0.25">
      <c r="A1" t="s">
        <v>0</v>
      </c>
    </row>
    <row r="3" spans="1:8" s="1" customFormat="1" ht="61.9" customHeight="1" x14ac:dyDescent="0.25">
      <c r="B3" s="2"/>
      <c r="C3" s="2"/>
      <c r="D3" s="2"/>
      <c r="E3" s="3"/>
      <c r="F3" s="3"/>
      <c r="G3" s="3"/>
      <c r="H3" s="4"/>
    </row>
    <row r="4" spans="1:8" ht="14.45" customHeight="1" x14ac:dyDescent="0.25">
      <c r="B4" s="5"/>
    </row>
    <row r="5" spans="1:8" s="6" customFormat="1" ht="32.25" x14ac:dyDescent="0.35">
      <c r="B5" s="7" t="s">
        <v>1</v>
      </c>
      <c r="C5" s="8"/>
      <c r="D5" s="8"/>
      <c r="E5" s="8"/>
      <c r="F5" s="8"/>
      <c r="G5" s="8"/>
      <c r="H5" s="9"/>
    </row>
    <row r="6" spans="1:8" s="6" customFormat="1" ht="32.25" x14ac:dyDescent="0.35">
      <c r="B6" s="10" t="s">
        <v>2</v>
      </c>
      <c r="C6" s="11"/>
      <c r="D6" s="11"/>
      <c r="E6" s="11"/>
      <c r="F6" s="11"/>
      <c r="G6" s="11"/>
      <c r="H6" s="12"/>
    </row>
    <row r="7" spans="1:8" s="6" customFormat="1" ht="32.25" x14ac:dyDescent="0.35">
      <c r="B7" s="10" t="s">
        <v>3</v>
      </c>
      <c r="C7" s="11"/>
      <c r="D7" s="11"/>
      <c r="E7" s="11"/>
      <c r="F7" s="11"/>
      <c r="G7" s="11"/>
      <c r="H7" s="12"/>
    </row>
    <row r="8" spans="1:8" s="6" customFormat="1" ht="32.25" x14ac:dyDescent="0.35">
      <c r="B8" s="13" t="s">
        <v>4</v>
      </c>
      <c r="C8" s="13"/>
      <c r="D8" s="13"/>
      <c r="E8" s="13"/>
      <c r="F8" s="13"/>
      <c r="G8" s="13"/>
      <c r="H8" s="13"/>
    </row>
    <row r="9" spans="1:8" s="6" customFormat="1" ht="32.25" x14ac:dyDescent="0.35">
      <c r="B9" s="14" t="s">
        <v>5</v>
      </c>
      <c r="C9" s="15"/>
      <c r="D9" s="15"/>
      <c r="E9" s="15"/>
      <c r="F9" s="15"/>
      <c r="G9" s="15"/>
      <c r="H9" s="16"/>
    </row>
    <row r="10" spans="1:8" s="6" customFormat="1" ht="42.75" customHeight="1" x14ac:dyDescent="0.35">
      <c r="B10" s="17" t="s">
        <v>6</v>
      </c>
      <c r="C10" s="17" t="s">
        <v>7</v>
      </c>
      <c r="D10" s="17"/>
      <c r="E10" s="17"/>
      <c r="F10" s="17"/>
      <c r="G10" s="17"/>
      <c r="H10" s="17" t="s">
        <v>8</v>
      </c>
    </row>
    <row r="11" spans="1:8" s="6" customFormat="1" ht="132" customHeight="1" x14ac:dyDescent="0.35">
      <c r="B11" s="18"/>
      <c r="C11" s="19" t="s">
        <v>9</v>
      </c>
      <c r="D11" s="19" t="s">
        <v>10</v>
      </c>
      <c r="E11" s="19" t="s">
        <v>11</v>
      </c>
      <c r="F11" s="19" t="s">
        <v>12</v>
      </c>
      <c r="G11" s="19" t="s">
        <v>13</v>
      </c>
      <c r="H11" s="18"/>
    </row>
    <row r="12" spans="1:8" s="6" customFormat="1" ht="32.25" x14ac:dyDescent="0.35">
      <c r="B12" s="20" t="s">
        <v>14</v>
      </c>
      <c r="C12" s="21">
        <f t="shared" ref="C12:H12" si="0">SUM(C31,C41,C51,C65,C74,C78)</f>
        <v>5599291.7199999997</v>
      </c>
      <c r="D12" s="21">
        <f t="shared" si="0"/>
        <v>-44094.38</v>
      </c>
      <c r="E12" s="21">
        <f t="shared" si="0"/>
        <v>5555197.3399999999</v>
      </c>
      <c r="F12" s="21">
        <f t="shared" si="0"/>
        <v>3227442.4</v>
      </c>
      <c r="G12" s="21">
        <f t="shared" si="0"/>
        <v>2975418.95</v>
      </c>
      <c r="H12" s="21">
        <f t="shared" si="0"/>
        <v>2327754.94</v>
      </c>
    </row>
    <row r="13" spans="1:8" s="6" customFormat="1" ht="32.25" x14ac:dyDescent="0.35">
      <c r="B13" s="22" t="s">
        <v>15</v>
      </c>
      <c r="C13" s="23">
        <f>SUM(C14:C20)</f>
        <v>0</v>
      </c>
      <c r="D13" s="23">
        <f t="shared" ref="D13:H13" si="1">SUM(D14:D20)</f>
        <v>0</v>
      </c>
      <c r="E13" s="23">
        <f t="shared" si="1"/>
        <v>0</v>
      </c>
      <c r="F13" s="23">
        <f t="shared" si="1"/>
        <v>0</v>
      </c>
      <c r="G13" s="23">
        <f t="shared" si="1"/>
        <v>0</v>
      </c>
      <c r="H13" s="23">
        <f t="shared" si="1"/>
        <v>0</v>
      </c>
    </row>
    <row r="14" spans="1:8" s="6" customFormat="1" ht="32.25" x14ac:dyDescent="0.35">
      <c r="B14" s="24" t="s">
        <v>16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</row>
    <row r="15" spans="1:8" s="6" customFormat="1" ht="32.25" x14ac:dyDescent="0.35">
      <c r="B15" s="24" t="s">
        <v>17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</row>
    <row r="16" spans="1:8" s="6" customFormat="1" ht="32.25" x14ac:dyDescent="0.35">
      <c r="B16" s="24" t="s">
        <v>18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</row>
    <row r="17" spans="2:8" s="6" customFormat="1" ht="32.25" x14ac:dyDescent="0.35">
      <c r="B17" s="24" t="s">
        <v>19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</row>
    <row r="18" spans="2:8" s="6" customFormat="1" ht="32.25" x14ac:dyDescent="0.35">
      <c r="B18" s="24" t="s">
        <v>20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</row>
    <row r="19" spans="2:8" s="6" customFormat="1" ht="32.25" x14ac:dyDescent="0.35">
      <c r="B19" s="24" t="s">
        <v>21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</row>
    <row r="20" spans="2:8" s="6" customFormat="1" ht="32.25" x14ac:dyDescent="0.35">
      <c r="B20" s="24" t="s">
        <v>22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</row>
    <row r="21" spans="2:8" s="6" customFormat="1" ht="32.25" x14ac:dyDescent="0.35">
      <c r="B21" s="22" t="s">
        <v>23</v>
      </c>
      <c r="C21" s="23">
        <f>SUM(C22:C30)</f>
        <v>0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</row>
    <row r="22" spans="2:8" s="6" customFormat="1" ht="32.25" x14ac:dyDescent="0.35">
      <c r="B22" s="25" t="s">
        <v>24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</row>
    <row r="23" spans="2:8" s="6" customFormat="1" ht="32.25" x14ac:dyDescent="0.35">
      <c r="B23" s="24" t="s">
        <v>25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</row>
    <row r="24" spans="2:8" s="6" customFormat="1" ht="32.25" x14ac:dyDescent="0.35">
      <c r="B24" s="24" t="s">
        <v>26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</row>
    <row r="25" spans="2:8" s="6" customFormat="1" ht="32.25" x14ac:dyDescent="0.35">
      <c r="B25" s="24" t="s">
        <v>27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  <c r="H25" s="23">
        <v>0</v>
      </c>
    </row>
    <row r="26" spans="2:8" s="6" customFormat="1" ht="32.25" x14ac:dyDescent="0.35">
      <c r="B26" s="24" t="s">
        <v>28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</row>
    <row r="27" spans="2:8" s="6" customFormat="1" ht="32.25" x14ac:dyDescent="0.35">
      <c r="B27" s="24" t="s">
        <v>29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</row>
    <row r="28" spans="2:8" s="6" customFormat="1" ht="32.25" x14ac:dyDescent="0.35">
      <c r="B28" s="24" t="s">
        <v>30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</row>
    <row r="29" spans="2:8" s="6" customFormat="1" ht="32.25" x14ac:dyDescent="0.35">
      <c r="B29" s="24" t="s">
        <v>31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</row>
    <row r="30" spans="2:8" s="6" customFormat="1" ht="32.25" x14ac:dyDescent="0.35">
      <c r="B30" s="24" t="s">
        <v>32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</row>
    <row r="31" spans="2:8" s="6" customFormat="1" ht="32.25" x14ac:dyDescent="0.35">
      <c r="B31" s="22" t="s">
        <v>33</v>
      </c>
      <c r="C31" s="23">
        <f>SUM(C32:C40)</f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</row>
    <row r="32" spans="2:8" s="6" customFormat="1" ht="32.25" x14ac:dyDescent="0.35">
      <c r="B32" s="24" t="s">
        <v>34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</row>
    <row r="33" spans="2:8" s="6" customFormat="1" ht="32.25" x14ac:dyDescent="0.35">
      <c r="B33" s="24" t="s">
        <v>35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</row>
    <row r="34" spans="2:8" s="6" customFormat="1" ht="32.25" x14ac:dyDescent="0.35">
      <c r="B34" s="24" t="s">
        <v>36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</row>
    <row r="35" spans="2:8" s="6" customFormat="1" ht="32.25" x14ac:dyDescent="0.35">
      <c r="B35" s="24" t="s">
        <v>37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</row>
    <row r="36" spans="2:8" s="6" customFormat="1" ht="32.25" x14ac:dyDescent="0.35">
      <c r="B36" s="24" t="s">
        <v>38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</row>
    <row r="37" spans="2:8" s="6" customFormat="1" ht="32.25" x14ac:dyDescent="0.35">
      <c r="B37" s="24" t="s">
        <v>39</v>
      </c>
      <c r="C37" s="23">
        <v>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</row>
    <row r="38" spans="2:8" s="6" customFormat="1" ht="32.25" x14ac:dyDescent="0.35">
      <c r="B38" s="24" t="s">
        <v>40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</row>
    <row r="39" spans="2:8" s="6" customFormat="1" ht="32.25" x14ac:dyDescent="0.35">
      <c r="B39" s="24" t="s">
        <v>41</v>
      </c>
      <c r="C39" s="23">
        <v>0</v>
      </c>
      <c r="D39" s="23">
        <v>0</v>
      </c>
      <c r="E39" s="23">
        <v>0</v>
      </c>
      <c r="F39" s="23">
        <v>0</v>
      </c>
      <c r="G39" s="26">
        <v>0</v>
      </c>
      <c r="H39" s="27">
        <v>0</v>
      </c>
    </row>
    <row r="40" spans="2:8" s="6" customFormat="1" ht="32.25" x14ac:dyDescent="0.35">
      <c r="B40" s="24" t="s">
        <v>42</v>
      </c>
      <c r="C40" s="23">
        <v>0</v>
      </c>
      <c r="D40" s="23">
        <v>0</v>
      </c>
      <c r="E40" s="23">
        <v>0</v>
      </c>
      <c r="F40" s="23">
        <v>0</v>
      </c>
      <c r="G40" s="26">
        <v>0</v>
      </c>
      <c r="H40" s="27">
        <v>0</v>
      </c>
    </row>
    <row r="41" spans="2:8" s="6" customFormat="1" ht="32.25" x14ac:dyDescent="0.35">
      <c r="B41" s="28" t="s">
        <v>43</v>
      </c>
      <c r="C41" s="21">
        <f>SUM(C42:C50)</f>
        <v>5599291.7199999997</v>
      </c>
      <c r="D41" s="21">
        <f t="shared" ref="D41:H41" si="2">SUM(D42:D50)</f>
        <v>-44094.38</v>
      </c>
      <c r="E41" s="21">
        <f t="shared" si="2"/>
        <v>5555197.3399999999</v>
      </c>
      <c r="F41" s="21">
        <f t="shared" si="2"/>
        <v>3227442.4</v>
      </c>
      <c r="G41" s="21">
        <f t="shared" si="2"/>
        <v>2975418.95</v>
      </c>
      <c r="H41" s="21">
        <f t="shared" si="2"/>
        <v>2327754.94</v>
      </c>
    </row>
    <row r="42" spans="2:8" s="6" customFormat="1" ht="32.25" x14ac:dyDescent="0.35">
      <c r="B42" s="24" t="s">
        <v>44</v>
      </c>
      <c r="C42" s="21">
        <v>5599291.7199999997</v>
      </c>
      <c r="D42" s="21">
        <v>-44094.38</v>
      </c>
      <c r="E42" s="21">
        <v>5555197.3399999999</v>
      </c>
      <c r="F42" s="21">
        <v>3227442.4</v>
      </c>
      <c r="G42" s="29">
        <v>2975418.95</v>
      </c>
      <c r="H42" s="30">
        <v>2327754.94</v>
      </c>
    </row>
    <row r="43" spans="2:8" s="6" customFormat="1" ht="32.25" x14ac:dyDescent="0.35">
      <c r="B43" s="24" t="s">
        <v>45</v>
      </c>
      <c r="C43" s="23">
        <v>0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</row>
    <row r="44" spans="2:8" s="6" customFormat="1" ht="32.25" x14ac:dyDescent="0.35">
      <c r="B44" s="24" t="s">
        <v>46</v>
      </c>
      <c r="C44" s="23">
        <v>0</v>
      </c>
      <c r="D44" s="23">
        <v>0</v>
      </c>
      <c r="E44" s="23">
        <v>0</v>
      </c>
      <c r="F44" s="23">
        <v>0</v>
      </c>
      <c r="G44" s="23">
        <v>0</v>
      </c>
      <c r="H44" s="23">
        <v>0</v>
      </c>
    </row>
    <row r="45" spans="2:8" s="6" customFormat="1" ht="32.25" x14ac:dyDescent="0.35">
      <c r="B45" s="24" t="s">
        <v>47</v>
      </c>
      <c r="C45" s="23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</row>
    <row r="46" spans="2:8" s="6" customFormat="1" ht="32.25" x14ac:dyDescent="0.35">
      <c r="B46" s="24" t="s">
        <v>48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</row>
    <row r="47" spans="2:8" s="6" customFormat="1" ht="32.25" x14ac:dyDescent="0.35">
      <c r="B47" s="24" t="s">
        <v>49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</row>
    <row r="48" spans="2:8" s="6" customFormat="1" ht="32.25" x14ac:dyDescent="0.35">
      <c r="B48" s="24" t="s">
        <v>50</v>
      </c>
      <c r="C48" s="23">
        <v>0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</row>
    <row r="49" spans="2:8" s="6" customFormat="1" ht="32.25" x14ac:dyDescent="0.35">
      <c r="B49" s="24" t="s">
        <v>51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  <c r="H49" s="23">
        <v>0</v>
      </c>
    </row>
    <row r="50" spans="2:8" s="6" customFormat="1" ht="32.25" x14ac:dyDescent="0.35">
      <c r="B50" s="24" t="s">
        <v>52</v>
      </c>
      <c r="C50" s="23">
        <v>0</v>
      </c>
      <c r="D50" s="23">
        <v>0</v>
      </c>
      <c r="E50" s="23">
        <v>0</v>
      </c>
      <c r="F50" s="23">
        <v>0</v>
      </c>
      <c r="G50" s="23">
        <v>0</v>
      </c>
      <c r="H50" s="23">
        <v>0</v>
      </c>
    </row>
    <row r="51" spans="2:8" s="6" customFormat="1" ht="36" customHeight="1" x14ac:dyDescent="0.35">
      <c r="B51" s="28" t="s">
        <v>53</v>
      </c>
      <c r="C51" s="23">
        <f>SUM(C52:C60)</f>
        <v>0</v>
      </c>
      <c r="D51" s="23">
        <v>0</v>
      </c>
      <c r="E51" s="23">
        <v>0</v>
      </c>
      <c r="F51" s="23">
        <v>0</v>
      </c>
      <c r="G51" s="23">
        <v>0</v>
      </c>
      <c r="H51" s="23">
        <v>0</v>
      </c>
    </row>
    <row r="52" spans="2:8" s="6" customFormat="1" ht="26.25" customHeight="1" x14ac:dyDescent="0.35">
      <c r="B52" s="24" t="s">
        <v>54</v>
      </c>
      <c r="C52" s="23">
        <v>0</v>
      </c>
      <c r="D52" s="23">
        <v>0</v>
      </c>
      <c r="E52" s="23">
        <v>0</v>
      </c>
      <c r="F52" s="23">
        <v>0</v>
      </c>
      <c r="G52" s="23">
        <v>0</v>
      </c>
      <c r="H52" s="23">
        <v>0</v>
      </c>
    </row>
    <row r="53" spans="2:8" s="6" customFormat="1" ht="32.25" x14ac:dyDescent="0.35">
      <c r="B53" s="24" t="s">
        <v>55</v>
      </c>
      <c r="C53" s="23">
        <v>0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</row>
    <row r="54" spans="2:8" s="6" customFormat="1" ht="32.25" x14ac:dyDescent="0.35">
      <c r="B54" s="24" t="s">
        <v>56</v>
      </c>
      <c r="C54" s="23">
        <v>0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</row>
    <row r="55" spans="2:8" s="6" customFormat="1" ht="32.25" x14ac:dyDescent="0.35">
      <c r="B55" s="24" t="s">
        <v>57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</row>
    <row r="56" spans="2:8" s="6" customFormat="1" ht="32.25" x14ac:dyDescent="0.35">
      <c r="B56" s="24" t="s">
        <v>58</v>
      </c>
      <c r="C56" s="23">
        <v>0</v>
      </c>
      <c r="D56" s="23">
        <v>0</v>
      </c>
      <c r="E56" s="23">
        <v>0</v>
      </c>
      <c r="F56" s="23">
        <v>0</v>
      </c>
      <c r="G56" s="23">
        <v>0</v>
      </c>
      <c r="H56" s="23">
        <v>0</v>
      </c>
    </row>
    <row r="57" spans="2:8" s="6" customFormat="1" ht="32.25" x14ac:dyDescent="0.35">
      <c r="B57" s="24" t="s">
        <v>59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</row>
    <row r="58" spans="2:8" s="6" customFormat="1" ht="32.25" x14ac:dyDescent="0.35">
      <c r="B58" s="24" t="s">
        <v>60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23">
        <v>0</v>
      </c>
    </row>
    <row r="59" spans="2:8" s="6" customFormat="1" ht="32.25" x14ac:dyDescent="0.35">
      <c r="B59" s="24" t="s">
        <v>61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</row>
    <row r="60" spans="2:8" s="6" customFormat="1" ht="32.25" x14ac:dyDescent="0.35">
      <c r="B60" s="24" t="s">
        <v>62</v>
      </c>
      <c r="C60" s="23">
        <v>0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</row>
    <row r="61" spans="2:8" s="6" customFormat="1" ht="32.25" x14ac:dyDescent="0.35">
      <c r="B61" s="22" t="s">
        <v>63</v>
      </c>
      <c r="C61" s="21">
        <f>SUM(C62:C64)</f>
        <v>0</v>
      </c>
      <c r="D61" s="21">
        <v>0</v>
      </c>
      <c r="E61" s="21">
        <v>0</v>
      </c>
      <c r="F61" s="21">
        <v>0</v>
      </c>
      <c r="G61" s="21">
        <v>0</v>
      </c>
      <c r="H61" s="23">
        <v>0</v>
      </c>
    </row>
    <row r="62" spans="2:8" s="6" customFormat="1" ht="32.25" x14ac:dyDescent="0.35">
      <c r="B62" s="24" t="s">
        <v>64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</row>
    <row r="63" spans="2:8" s="6" customFormat="1" ht="32.25" x14ac:dyDescent="0.35">
      <c r="B63" s="24" t="s">
        <v>65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</row>
    <row r="64" spans="2:8" s="6" customFormat="1" ht="32.25" x14ac:dyDescent="0.35">
      <c r="B64" s="24" t="s">
        <v>66</v>
      </c>
      <c r="C64" s="21">
        <v>0</v>
      </c>
      <c r="D64" s="21">
        <v>0</v>
      </c>
      <c r="E64" s="21">
        <v>0</v>
      </c>
      <c r="F64" s="21">
        <v>0</v>
      </c>
      <c r="G64" s="21">
        <v>0</v>
      </c>
      <c r="H64" s="23">
        <v>0</v>
      </c>
    </row>
    <row r="65" spans="2:8" s="6" customFormat="1" ht="32.25" x14ac:dyDescent="0.35">
      <c r="B65" s="22" t="s">
        <v>67</v>
      </c>
      <c r="C65" s="23">
        <f>SUM(C66:C73)</f>
        <v>0</v>
      </c>
      <c r="D65" s="23">
        <v>0</v>
      </c>
      <c r="E65" s="23">
        <v>0</v>
      </c>
      <c r="F65" s="23">
        <v>0</v>
      </c>
      <c r="G65" s="23">
        <v>0</v>
      </c>
      <c r="H65" s="23">
        <v>0</v>
      </c>
    </row>
    <row r="66" spans="2:8" s="6" customFormat="1" ht="32.25" x14ac:dyDescent="0.35">
      <c r="B66" s="24" t="s">
        <v>68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</row>
    <row r="67" spans="2:8" s="6" customFormat="1" ht="32.25" x14ac:dyDescent="0.35">
      <c r="B67" s="24" t="s">
        <v>69</v>
      </c>
      <c r="C67" s="23">
        <v>0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</row>
    <row r="68" spans="2:8" s="6" customFormat="1" ht="32.25" x14ac:dyDescent="0.35">
      <c r="B68" s="24" t="s">
        <v>70</v>
      </c>
      <c r="C68" s="23">
        <v>0</v>
      </c>
      <c r="D68" s="23">
        <v>0</v>
      </c>
      <c r="E68" s="23">
        <v>0</v>
      </c>
      <c r="F68" s="23">
        <v>0</v>
      </c>
      <c r="G68" s="23">
        <v>0</v>
      </c>
      <c r="H68" s="23">
        <v>0</v>
      </c>
    </row>
    <row r="69" spans="2:8" s="6" customFormat="1" ht="32.25" x14ac:dyDescent="0.35">
      <c r="B69" s="24" t="s">
        <v>71</v>
      </c>
      <c r="C69" s="23">
        <v>0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</row>
    <row r="70" spans="2:8" s="6" customFormat="1" ht="32.25" x14ac:dyDescent="0.35">
      <c r="B70" s="24" t="s">
        <v>72</v>
      </c>
      <c r="C70" s="23">
        <v>0</v>
      </c>
      <c r="D70" s="23">
        <v>0</v>
      </c>
      <c r="E70" s="23">
        <v>0</v>
      </c>
      <c r="F70" s="23">
        <v>0</v>
      </c>
      <c r="G70" s="23">
        <v>0</v>
      </c>
      <c r="H70" s="23">
        <v>0</v>
      </c>
    </row>
    <row r="71" spans="2:8" s="6" customFormat="1" ht="32.25" x14ac:dyDescent="0.35">
      <c r="B71" s="24" t="s">
        <v>73</v>
      </c>
      <c r="C71" s="23">
        <v>0</v>
      </c>
      <c r="D71" s="23">
        <v>0</v>
      </c>
      <c r="E71" s="23">
        <v>0</v>
      </c>
      <c r="F71" s="23">
        <v>0</v>
      </c>
      <c r="G71" s="23">
        <v>0</v>
      </c>
      <c r="H71" s="23">
        <v>0</v>
      </c>
    </row>
    <row r="72" spans="2:8" s="6" customFormat="1" ht="32.25" x14ac:dyDescent="0.35">
      <c r="B72" s="24" t="s">
        <v>74</v>
      </c>
      <c r="C72" s="23">
        <v>0</v>
      </c>
      <c r="D72" s="23">
        <v>0</v>
      </c>
      <c r="E72" s="23">
        <v>0</v>
      </c>
      <c r="F72" s="23">
        <v>0</v>
      </c>
      <c r="G72" s="23">
        <v>0</v>
      </c>
      <c r="H72" s="23">
        <v>0</v>
      </c>
    </row>
    <row r="73" spans="2:8" s="6" customFormat="1" ht="32.25" x14ac:dyDescent="0.35">
      <c r="B73" s="24" t="s">
        <v>75</v>
      </c>
      <c r="C73" s="23">
        <v>0</v>
      </c>
      <c r="D73" s="23">
        <v>0</v>
      </c>
      <c r="E73" s="23">
        <v>0</v>
      </c>
      <c r="F73" s="23">
        <v>0</v>
      </c>
      <c r="G73" s="23">
        <v>0</v>
      </c>
      <c r="H73" s="23">
        <v>0</v>
      </c>
    </row>
    <row r="74" spans="2:8" s="6" customFormat="1" ht="32.25" x14ac:dyDescent="0.35">
      <c r="B74" s="22" t="s">
        <v>76</v>
      </c>
      <c r="C74" s="23">
        <f>SUM(C75:C77)</f>
        <v>0</v>
      </c>
      <c r="D74" s="23">
        <v>0</v>
      </c>
      <c r="E74" s="23">
        <v>0</v>
      </c>
      <c r="F74" s="23">
        <v>0</v>
      </c>
      <c r="G74" s="23">
        <v>0</v>
      </c>
      <c r="H74" s="23">
        <v>0</v>
      </c>
    </row>
    <row r="75" spans="2:8" s="6" customFormat="1" ht="32.25" x14ac:dyDescent="0.35">
      <c r="B75" s="24" t="s">
        <v>77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  <c r="H75" s="23">
        <v>0</v>
      </c>
    </row>
    <row r="76" spans="2:8" s="6" customFormat="1" ht="32.25" x14ac:dyDescent="0.35">
      <c r="B76" s="24" t="s">
        <v>78</v>
      </c>
      <c r="C76" s="23">
        <v>0</v>
      </c>
      <c r="D76" s="23">
        <v>0</v>
      </c>
      <c r="E76" s="23">
        <v>0</v>
      </c>
      <c r="F76" s="23">
        <v>0</v>
      </c>
      <c r="G76" s="23">
        <v>0</v>
      </c>
      <c r="H76" s="23">
        <v>0</v>
      </c>
    </row>
    <row r="77" spans="2:8" s="6" customFormat="1" ht="32.25" x14ac:dyDescent="0.35">
      <c r="B77" s="24" t="s">
        <v>79</v>
      </c>
      <c r="C77" s="23">
        <v>0</v>
      </c>
      <c r="D77" s="23">
        <v>0</v>
      </c>
      <c r="E77" s="23">
        <v>0</v>
      </c>
      <c r="F77" s="23">
        <v>0</v>
      </c>
      <c r="G77" s="23">
        <v>0</v>
      </c>
      <c r="H77" s="23">
        <v>0</v>
      </c>
    </row>
    <row r="78" spans="2:8" s="6" customFormat="1" ht="32.25" x14ac:dyDescent="0.35">
      <c r="B78" s="22" t="s">
        <v>80</v>
      </c>
      <c r="C78" s="23">
        <f>SUM(C79:C85)</f>
        <v>0</v>
      </c>
      <c r="D78" s="23">
        <v>0</v>
      </c>
      <c r="E78" s="23">
        <v>0</v>
      </c>
      <c r="F78" s="23">
        <v>0</v>
      </c>
      <c r="G78" s="23">
        <v>0</v>
      </c>
      <c r="H78" s="23">
        <v>0</v>
      </c>
    </row>
    <row r="79" spans="2:8" s="6" customFormat="1" ht="32.25" x14ac:dyDescent="0.35">
      <c r="B79" s="24" t="s">
        <v>81</v>
      </c>
      <c r="C79" s="23">
        <v>0</v>
      </c>
      <c r="D79" s="23">
        <v>0</v>
      </c>
      <c r="E79" s="23">
        <v>0</v>
      </c>
      <c r="F79" s="23">
        <v>0</v>
      </c>
      <c r="G79" s="23">
        <v>0</v>
      </c>
      <c r="H79" s="23">
        <v>0</v>
      </c>
    </row>
    <row r="80" spans="2:8" s="6" customFormat="1" ht="32.25" x14ac:dyDescent="0.35">
      <c r="B80" s="24" t="s">
        <v>82</v>
      </c>
      <c r="C80" s="23">
        <v>0</v>
      </c>
      <c r="D80" s="23">
        <v>0</v>
      </c>
      <c r="E80" s="23">
        <v>0</v>
      </c>
      <c r="F80" s="23">
        <v>0</v>
      </c>
      <c r="G80" s="23">
        <v>0</v>
      </c>
      <c r="H80" s="23">
        <v>0</v>
      </c>
    </row>
    <row r="81" spans="2:8" s="6" customFormat="1" ht="32.25" x14ac:dyDescent="0.35">
      <c r="B81" s="24" t="s">
        <v>83</v>
      </c>
      <c r="C81" s="23">
        <v>0</v>
      </c>
      <c r="D81" s="23">
        <v>0</v>
      </c>
      <c r="E81" s="23">
        <v>0</v>
      </c>
      <c r="F81" s="23">
        <v>0</v>
      </c>
      <c r="G81" s="23">
        <v>0</v>
      </c>
      <c r="H81" s="23">
        <v>0</v>
      </c>
    </row>
    <row r="82" spans="2:8" s="6" customFormat="1" ht="32.25" x14ac:dyDescent="0.35">
      <c r="B82" s="24" t="s">
        <v>84</v>
      </c>
      <c r="C82" s="23">
        <v>0</v>
      </c>
      <c r="D82" s="23">
        <v>0</v>
      </c>
      <c r="E82" s="23">
        <v>0</v>
      </c>
      <c r="F82" s="23">
        <v>0</v>
      </c>
      <c r="G82" s="23">
        <v>0</v>
      </c>
      <c r="H82" s="23">
        <v>0</v>
      </c>
    </row>
    <row r="83" spans="2:8" s="6" customFormat="1" ht="32.25" x14ac:dyDescent="0.35">
      <c r="B83" s="24" t="s">
        <v>85</v>
      </c>
      <c r="C83" s="23">
        <v>0</v>
      </c>
      <c r="D83" s="23">
        <v>0</v>
      </c>
      <c r="E83" s="23">
        <v>0</v>
      </c>
      <c r="F83" s="23">
        <v>0</v>
      </c>
      <c r="G83" s="23">
        <v>0</v>
      </c>
      <c r="H83" s="23">
        <v>0</v>
      </c>
    </row>
    <row r="84" spans="2:8" s="6" customFormat="1" ht="32.25" x14ac:dyDescent="0.35">
      <c r="B84" s="24" t="s">
        <v>86</v>
      </c>
      <c r="C84" s="23">
        <v>0</v>
      </c>
      <c r="D84" s="23">
        <v>0</v>
      </c>
      <c r="E84" s="23">
        <v>0</v>
      </c>
      <c r="F84" s="23">
        <v>0</v>
      </c>
      <c r="G84" s="23">
        <v>0</v>
      </c>
      <c r="H84" s="23">
        <v>0</v>
      </c>
    </row>
    <row r="85" spans="2:8" s="6" customFormat="1" ht="32.25" x14ac:dyDescent="0.35">
      <c r="B85" s="24" t="s">
        <v>87</v>
      </c>
      <c r="C85" s="23">
        <v>0</v>
      </c>
      <c r="D85" s="23">
        <v>0</v>
      </c>
      <c r="E85" s="23">
        <v>0</v>
      </c>
      <c r="F85" s="23">
        <v>0</v>
      </c>
      <c r="G85" s="23">
        <v>0</v>
      </c>
      <c r="H85" s="23">
        <v>0</v>
      </c>
    </row>
    <row r="86" spans="2:8" s="6" customFormat="1" ht="32.25" x14ac:dyDescent="0.35">
      <c r="B86" s="31"/>
      <c r="C86" s="32"/>
      <c r="D86" s="32"/>
      <c r="E86" s="32"/>
      <c r="F86" s="32"/>
      <c r="G86" s="32"/>
      <c r="H86" s="32"/>
    </row>
    <row r="87" spans="2:8" s="6" customFormat="1" ht="32.25" x14ac:dyDescent="0.35">
      <c r="B87" s="33"/>
      <c r="C87" s="34"/>
      <c r="D87" s="34"/>
      <c r="E87" s="34"/>
      <c r="F87" s="34"/>
      <c r="G87" s="34"/>
      <c r="H87" s="34"/>
    </row>
    <row r="88" spans="2:8" s="6" customFormat="1" ht="32.25" x14ac:dyDescent="0.35">
      <c r="B88" s="35"/>
      <c r="C88" s="36"/>
      <c r="D88" s="36"/>
      <c r="E88" s="36"/>
      <c r="F88" s="36"/>
      <c r="G88" s="36"/>
      <c r="H88" s="36"/>
    </row>
    <row r="89" spans="2:8" s="6" customFormat="1" ht="41.25" customHeight="1" x14ac:dyDescent="0.35">
      <c r="B89" s="37" t="s">
        <v>6</v>
      </c>
      <c r="C89" s="37" t="s">
        <v>7</v>
      </c>
      <c r="D89" s="37"/>
      <c r="E89" s="37"/>
      <c r="F89" s="37"/>
      <c r="G89" s="37"/>
      <c r="H89" s="37" t="s">
        <v>8</v>
      </c>
    </row>
    <row r="90" spans="2:8" s="6" customFormat="1" ht="134.25" customHeight="1" x14ac:dyDescent="0.35">
      <c r="B90" s="37"/>
      <c r="C90" s="19" t="s">
        <v>9</v>
      </c>
      <c r="D90" s="19" t="s">
        <v>10</v>
      </c>
      <c r="E90" s="19" t="s">
        <v>11</v>
      </c>
      <c r="F90" s="19" t="s">
        <v>12</v>
      </c>
      <c r="G90" s="19" t="s">
        <v>13</v>
      </c>
      <c r="H90" s="37"/>
    </row>
    <row r="91" spans="2:8" s="6" customFormat="1" ht="32.25" x14ac:dyDescent="0.35">
      <c r="B91" s="38" t="s">
        <v>88</v>
      </c>
      <c r="C91" s="21">
        <f>SUM(C92,C100,C110,C120,C130,C140,C144,C153,C1579)</f>
        <v>0</v>
      </c>
      <c r="D91" s="21">
        <f t="shared" ref="D91:H91" si="3">SUM(D92,D100,D110,D120,D130,D140,D144,D153,D1579)</f>
        <v>2597644.84</v>
      </c>
      <c r="E91" s="21">
        <f t="shared" si="3"/>
        <v>2597644.84</v>
      </c>
      <c r="F91" s="21">
        <f t="shared" si="3"/>
        <v>1584931.04</v>
      </c>
      <c r="G91" s="21">
        <f t="shared" si="3"/>
        <v>1584931.04</v>
      </c>
      <c r="H91" s="21">
        <f t="shared" si="3"/>
        <v>1012713.8</v>
      </c>
    </row>
    <row r="92" spans="2:8" s="6" customFormat="1" ht="32.25" x14ac:dyDescent="0.35">
      <c r="B92" s="22" t="s">
        <v>15</v>
      </c>
      <c r="C92" s="23">
        <f>SUM(C93:C99)</f>
        <v>0</v>
      </c>
      <c r="D92" s="23">
        <f t="shared" ref="D92:H92" si="4">SUM(D93:D99)</f>
        <v>0</v>
      </c>
      <c r="E92" s="23">
        <f t="shared" si="4"/>
        <v>0</v>
      </c>
      <c r="F92" s="23">
        <f t="shared" si="4"/>
        <v>0</v>
      </c>
      <c r="G92" s="23">
        <f t="shared" si="4"/>
        <v>0</v>
      </c>
      <c r="H92" s="23">
        <f t="shared" si="4"/>
        <v>0</v>
      </c>
    </row>
    <row r="93" spans="2:8" s="6" customFormat="1" ht="32.25" x14ac:dyDescent="0.35">
      <c r="B93" s="24" t="s">
        <v>16</v>
      </c>
      <c r="C93" s="23">
        <v>0</v>
      </c>
      <c r="D93" s="23">
        <v>0</v>
      </c>
      <c r="E93" s="23">
        <v>0</v>
      </c>
      <c r="F93" s="23">
        <v>0</v>
      </c>
      <c r="G93" s="23">
        <v>0</v>
      </c>
      <c r="H93" s="23">
        <v>0</v>
      </c>
    </row>
    <row r="94" spans="2:8" s="6" customFormat="1" ht="32.25" x14ac:dyDescent="0.35">
      <c r="B94" s="24" t="s">
        <v>17</v>
      </c>
      <c r="C94" s="23">
        <v>0</v>
      </c>
      <c r="D94" s="23">
        <v>0</v>
      </c>
      <c r="E94" s="23">
        <v>0</v>
      </c>
      <c r="F94" s="23">
        <v>0</v>
      </c>
      <c r="G94" s="23">
        <v>0</v>
      </c>
      <c r="H94" s="23">
        <v>0</v>
      </c>
    </row>
    <row r="95" spans="2:8" s="6" customFormat="1" ht="32.25" x14ac:dyDescent="0.35">
      <c r="B95" s="24" t="s">
        <v>18</v>
      </c>
      <c r="C95" s="23">
        <v>0</v>
      </c>
      <c r="D95" s="23">
        <v>0</v>
      </c>
      <c r="E95" s="23">
        <v>0</v>
      </c>
      <c r="F95" s="23">
        <v>0</v>
      </c>
      <c r="G95" s="23">
        <v>0</v>
      </c>
      <c r="H95" s="23">
        <v>0</v>
      </c>
    </row>
    <row r="96" spans="2:8" s="6" customFormat="1" ht="32.25" x14ac:dyDescent="0.35">
      <c r="B96" s="24" t="s">
        <v>19</v>
      </c>
      <c r="C96" s="23">
        <v>0</v>
      </c>
      <c r="D96" s="23">
        <v>0</v>
      </c>
      <c r="E96" s="23">
        <v>0</v>
      </c>
      <c r="F96" s="23">
        <v>0</v>
      </c>
      <c r="G96" s="23">
        <v>0</v>
      </c>
      <c r="H96" s="23">
        <v>0</v>
      </c>
    </row>
    <row r="97" spans="2:8" s="6" customFormat="1" ht="32.25" x14ac:dyDescent="0.35">
      <c r="B97" s="24" t="s">
        <v>20</v>
      </c>
      <c r="C97" s="23">
        <v>0</v>
      </c>
      <c r="D97" s="23">
        <v>0</v>
      </c>
      <c r="E97" s="23">
        <v>0</v>
      </c>
      <c r="F97" s="23">
        <v>0</v>
      </c>
      <c r="G97" s="23">
        <v>0</v>
      </c>
      <c r="H97" s="23">
        <v>0</v>
      </c>
    </row>
    <row r="98" spans="2:8" s="6" customFormat="1" ht="32.25" x14ac:dyDescent="0.35">
      <c r="B98" s="24" t="s">
        <v>21</v>
      </c>
      <c r="C98" s="23">
        <v>0</v>
      </c>
      <c r="D98" s="23">
        <v>0</v>
      </c>
      <c r="E98" s="23">
        <v>0</v>
      </c>
      <c r="F98" s="23">
        <v>0</v>
      </c>
      <c r="G98" s="23">
        <v>0</v>
      </c>
      <c r="H98" s="23">
        <v>0</v>
      </c>
    </row>
    <row r="99" spans="2:8" s="6" customFormat="1" ht="32.25" x14ac:dyDescent="0.35">
      <c r="B99" s="24" t="s">
        <v>22</v>
      </c>
      <c r="C99" s="23">
        <v>0</v>
      </c>
      <c r="D99" s="23">
        <v>0</v>
      </c>
      <c r="E99" s="23">
        <v>0</v>
      </c>
      <c r="F99" s="23">
        <v>0</v>
      </c>
      <c r="G99" s="23">
        <v>0</v>
      </c>
      <c r="H99" s="23">
        <v>0</v>
      </c>
    </row>
    <row r="100" spans="2:8" s="6" customFormat="1" ht="32.25" x14ac:dyDescent="0.35">
      <c r="B100" s="22" t="s">
        <v>23</v>
      </c>
      <c r="C100" s="23">
        <f>SUM(C101:C109)</f>
        <v>0</v>
      </c>
      <c r="D100" s="23">
        <f t="shared" ref="D100:H100" si="5">SUM(D101:D109)</f>
        <v>0</v>
      </c>
      <c r="E100" s="23">
        <f t="shared" si="5"/>
        <v>0</v>
      </c>
      <c r="F100" s="23">
        <f t="shared" si="5"/>
        <v>0</v>
      </c>
      <c r="G100" s="23">
        <f t="shared" si="5"/>
        <v>0</v>
      </c>
      <c r="H100" s="23">
        <f t="shared" si="5"/>
        <v>0</v>
      </c>
    </row>
    <row r="101" spans="2:8" s="6" customFormat="1" ht="38.25" customHeight="1" x14ac:dyDescent="0.35">
      <c r="B101" s="24" t="s">
        <v>24</v>
      </c>
      <c r="C101" s="23">
        <v>0</v>
      </c>
      <c r="D101" s="23">
        <v>0</v>
      </c>
      <c r="E101" s="23">
        <v>0</v>
      </c>
      <c r="F101" s="23">
        <v>0</v>
      </c>
      <c r="G101" s="23">
        <v>0</v>
      </c>
      <c r="H101" s="23">
        <v>0</v>
      </c>
    </row>
    <row r="102" spans="2:8" s="6" customFormat="1" ht="32.25" x14ac:dyDescent="0.35">
      <c r="B102" s="24" t="s">
        <v>25</v>
      </c>
      <c r="C102" s="23">
        <v>0</v>
      </c>
      <c r="D102" s="23">
        <v>0</v>
      </c>
      <c r="E102" s="23">
        <v>0</v>
      </c>
      <c r="F102" s="23">
        <v>0</v>
      </c>
      <c r="G102" s="23">
        <v>0</v>
      </c>
      <c r="H102" s="23">
        <v>0</v>
      </c>
    </row>
    <row r="103" spans="2:8" s="6" customFormat="1" ht="32.25" x14ac:dyDescent="0.35">
      <c r="B103" s="24" t="s">
        <v>26</v>
      </c>
      <c r="C103" s="23">
        <v>0</v>
      </c>
      <c r="D103" s="23">
        <v>0</v>
      </c>
      <c r="E103" s="23">
        <v>0</v>
      </c>
      <c r="F103" s="23">
        <v>0</v>
      </c>
      <c r="G103" s="23">
        <v>0</v>
      </c>
      <c r="H103" s="23">
        <v>0</v>
      </c>
    </row>
    <row r="104" spans="2:8" s="6" customFormat="1" ht="32.25" x14ac:dyDescent="0.35">
      <c r="B104" s="24" t="s">
        <v>27</v>
      </c>
      <c r="C104" s="23">
        <v>0</v>
      </c>
      <c r="D104" s="23">
        <v>0</v>
      </c>
      <c r="E104" s="23">
        <v>0</v>
      </c>
      <c r="F104" s="23">
        <v>0</v>
      </c>
      <c r="G104" s="23">
        <v>0</v>
      </c>
      <c r="H104" s="23">
        <v>0</v>
      </c>
    </row>
    <row r="105" spans="2:8" s="6" customFormat="1" ht="32.25" x14ac:dyDescent="0.35">
      <c r="B105" s="24" t="s">
        <v>28</v>
      </c>
      <c r="C105" s="23">
        <v>0</v>
      </c>
      <c r="D105" s="23">
        <v>0</v>
      </c>
      <c r="E105" s="23">
        <v>0</v>
      </c>
      <c r="F105" s="23">
        <v>0</v>
      </c>
      <c r="G105" s="23">
        <v>0</v>
      </c>
      <c r="H105" s="23">
        <v>0</v>
      </c>
    </row>
    <row r="106" spans="2:8" s="6" customFormat="1" ht="32.25" x14ac:dyDescent="0.35">
      <c r="B106" s="24" t="s">
        <v>29</v>
      </c>
      <c r="C106" s="23">
        <v>0</v>
      </c>
      <c r="D106" s="23">
        <v>0</v>
      </c>
      <c r="E106" s="23">
        <v>0</v>
      </c>
      <c r="F106" s="23">
        <v>0</v>
      </c>
      <c r="G106" s="23">
        <v>0</v>
      </c>
      <c r="H106" s="23">
        <v>0</v>
      </c>
    </row>
    <row r="107" spans="2:8" s="6" customFormat="1" ht="32.25" x14ac:dyDescent="0.35">
      <c r="B107" s="24" t="s">
        <v>30</v>
      </c>
      <c r="C107" s="23">
        <v>0</v>
      </c>
      <c r="D107" s="23">
        <v>0</v>
      </c>
      <c r="E107" s="23">
        <v>0</v>
      </c>
      <c r="F107" s="23">
        <v>0</v>
      </c>
      <c r="G107" s="23">
        <v>0</v>
      </c>
      <c r="H107" s="23">
        <v>0</v>
      </c>
    </row>
    <row r="108" spans="2:8" s="6" customFormat="1" ht="32.25" x14ac:dyDescent="0.35">
      <c r="B108" s="24" t="s">
        <v>31</v>
      </c>
      <c r="C108" s="23">
        <v>0</v>
      </c>
      <c r="D108" s="23">
        <v>0</v>
      </c>
      <c r="E108" s="23">
        <v>0</v>
      </c>
      <c r="F108" s="23">
        <v>0</v>
      </c>
      <c r="G108" s="23">
        <v>0</v>
      </c>
      <c r="H108" s="23">
        <v>0</v>
      </c>
    </row>
    <row r="109" spans="2:8" s="6" customFormat="1" ht="32.25" x14ac:dyDescent="0.35">
      <c r="B109" s="24" t="s">
        <v>32</v>
      </c>
      <c r="C109" s="23">
        <v>0</v>
      </c>
      <c r="D109" s="23">
        <v>0</v>
      </c>
      <c r="E109" s="23">
        <v>0</v>
      </c>
      <c r="F109" s="23">
        <v>0</v>
      </c>
      <c r="G109" s="23">
        <v>0</v>
      </c>
      <c r="H109" s="23">
        <v>0</v>
      </c>
    </row>
    <row r="110" spans="2:8" s="6" customFormat="1" ht="32.25" x14ac:dyDescent="0.35">
      <c r="B110" s="22" t="s">
        <v>33</v>
      </c>
      <c r="C110" s="23">
        <f>SUM(C111:C119)</f>
        <v>0</v>
      </c>
      <c r="D110" s="23">
        <f t="shared" ref="D110:H110" si="6">SUM(D111:D119)</f>
        <v>0</v>
      </c>
      <c r="E110" s="23">
        <f t="shared" si="6"/>
        <v>0</v>
      </c>
      <c r="F110" s="23">
        <f t="shared" si="6"/>
        <v>0</v>
      </c>
      <c r="G110" s="23">
        <f t="shared" si="6"/>
        <v>0</v>
      </c>
      <c r="H110" s="23">
        <f t="shared" si="6"/>
        <v>0</v>
      </c>
    </row>
    <row r="111" spans="2:8" s="6" customFormat="1" ht="32.25" x14ac:dyDescent="0.35">
      <c r="B111" s="24" t="s">
        <v>34</v>
      </c>
      <c r="C111" s="23">
        <v>0</v>
      </c>
      <c r="D111" s="23">
        <v>0</v>
      </c>
      <c r="E111" s="23">
        <v>0</v>
      </c>
      <c r="F111" s="23">
        <v>0</v>
      </c>
      <c r="G111" s="23">
        <v>0</v>
      </c>
      <c r="H111" s="23">
        <v>0</v>
      </c>
    </row>
    <row r="112" spans="2:8" s="6" customFormat="1" ht="32.25" x14ac:dyDescent="0.35">
      <c r="B112" s="24" t="s">
        <v>35</v>
      </c>
      <c r="C112" s="23">
        <v>0</v>
      </c>
      <c r="D112" s="23">
        <v>0</v>
      </c>
      <c r="E112" s="23">
        <v>0</v>
      </c>
      <c r="F112" s="23">
        <v>0</v>
      </c>
      <c r="G112" s="23">
        <v>0</v>
      </c>
      <c r="H112" s="23">
        <v>0</v>
      </c>
    </row>
    <row r="113" spans="2:8" s="6" customFormat="1" ht="32.25" x14ac:dyDescent="0.35">
      <c r="B113" s="24" t="s">
        <v>36</v>
      </c>
      <c r="C113" s="23">
        <v>0</v>
      </c>
      <c r="D113" s="23">
        <v>0</v>
      </c>
      <c r="E113" s="23">
        <v>0</v>
      </c>
      <c r="F113" s="23">
        <v>0</v>
      </c>
      <c r="G113" s="23">
        <v>0</v>
      </c>
      <c r="H113" s="23">
        <v>0</v>
      </c>
    </row>
    <row r="114" spans="2:8" s="6" customFormat="1" ht="32.25" x14ac:dyDescent="0.35">
      <c r="B114" s="24" t="s">
        <v>37</v>
      </c>
      <c r="C114" s="23">
        <v>0</v>
      </c>
      <c r="D114" s="23">
        <v>0</v>
      </c>
      <c r="E114" s="23">
        <v>0</v>
      </c>
      <c r="F114" s="23">
        <v>0</v>
      </c>
      <c r="G114" s="23">
        <v>0</v>
      </c>
      <c r="H114" s="23">
        <v>0</v>
      </c>
    </row>
    <row r="115" spans="2:8" s="6" customFormat="1" ht="32.25" x14ac:dyDescent="0.35">
      <c r="B115" s="24" t="s">
        <v>38</v>
      </c>
      <c r="C115" s="23">
        <v>0</v>
      </c>
      <c r="D115" s="23">
        <v>0</v>
      </c>
      <c r="E115" s="23">
        <v>0</v>
      </c>
      <c r="F115" s="23">
        <v>0</v>
      </c>
      <c r="G115" s="23">
        <v>0</v>
      </c>
      <c r="H115" s="23">
        <v>0</v>
      </c>
    </row>
    <row r="116" spans="2:8" s="6" customFormat="1" ht="32.25" x14ac:dyDescent="0.35">
      <c r="B116" s="24" t="s">
        <v>39</v>
      </c>
      <c r="C116" s="23">
        <v>0</v>
      </c>
      <c r="D116" s="23">
        <v>0</v>
      </c>
      <c r="E116" s="23">
        <v>0</v>
      </c>
      <c r="F116" s="23">
        <v>0</v>
      </c>
      <c r="G116" s="23">
        <v>0</v>
      </c>
      <c r="H116" s="23">
        <v>0</v>
      </c>
    </row>
    <row r="117" spans="2:8" s="6" customFormat="1" ht="32.25" x14ac:dyDescent="0.35">
      <c r="B117" s="24" t="s">
        <v>40</v>
      </c>
      <c r="C117" s="23">
        <v>0</v>
      </c>
      <c r="D117" s="23">
        <v>0</v>
      </c>
      <c r="E117" s="23">
        <v>0</v>
      </c>
      <c r="F117" s="23">
        <v>0</v>
      </c>
      <c r="G117" s="23">
        <v>0</v>
      </c>
      <c r="H117" s="23">
        <v>0</v>
      </c>
    </row>
    <row r="118" spans="2:8" s="6" customFormat="1" ht="32.25" x14ac:dyDescent="0.35">
      <c r="B118" s="24" t="s">
        <v>41</v>
      </c>
      <c r="C118" s="23">
        <v>0</v>
      </c>
      <c r="D118" s="23">
        <v>0</v>
      </c>
      <c r="E118" s="23">
        <v>0</v>
      </c>
      <c r="F118" s="23">
        <v>0</v>
      </c>
      <c r="G118" s="23">
        <v>0</v>
      </c>
      <c r="H118" s="23">
        <v>0</v>
      </c>
    </row>
    <row r="119" spans="2:8" s="6" customFormat="1" ht="32.25" x14ac:dyDescent="0.35">
      <c r="B119" s="24" t="s">
        <v>42</v>
      </c>
      <c r="C119" s="23">
        <v>0</v>
      </c>
      <c r="D119" s="23">
        <v>0</v>
      </c>
      <c r="E119" s="23">
        <v>0</v>
      </c>
      <c r="F119" s="23">
        <v>0</v>
      </c>
      <c r="G119" s="23">
        <v>0</v>
      </c>
      <c r="H119" s="23">
        <v>0</v>
      </c>
    </row>
    <row r="120" spans="2:8" s="6" customFormat="1" ht="32.25" x14ac:dyDescent="0.35">
      <c r="B120" s="28" t="s">
        <v>43</v>
      </c>
      <c r="C120" s="21">
        <f>SUM(C121:C129)</f>
        <v>0</v>
      </c>
      <c r="D120" s="21">
        <f t="shared" ref="D120:H120" si="7">SUM(D121:D129)</f>
        <v>2597644.84</v>
      </c>
      <c r="E120" s="21">
        <f t="shared" si="7"/>
        <v>2597644.84</v>
      </c>
      <c r="F120" s="21">
        <f t="shared" si="7"/>
        <v>1584931.04</v>
      </c>
      <c r="G120" s="21">
        <f t="shared" si="7"/>
        <v>1584931.04</v>
      </c>
      <c r="H120" s="21">
        <f t="shared" si="7"/>
        <v>1012713.8</v>
      </c>
    </row>
    <row r="121" spans="2:8" s="6" customFormat="1" ht="32.25" x14ac:dyDescent="0.35">
      <c r="B121" s="24" t="s">
        <v>44</v>
      </c>
      <c r="C121" s="39">
        <v>0</v>
      </c>
      <c r="D121" s="40">
        <v>2597644.84</v>
      </c>
      <c r="E121" s="40">
        <v>2597644.84</v>
      </c>
      <c r="F121" s="40">
        <v>1584931.04</v>
      </c>
      <c r="G121" s="40">
        <v>1584931.04</v>
      </c>
      <c r="H121" s="40">
        <v>1012713.8</v>
      </c>
    </row>
    <row r="122" spans="2:8" s="6" customFormat="1" ht="32.25" x14ac:dyDescent="0.35">
      <c r="B122" s="24" t="s">
        <v>45</v>
      </c>
      <c r="C122" s="23">
        <v>0</v>
      </c>
      <c r="D122" s="23">
        <v>0</v>
      </c>
      <c r="E122" s="23">
        <v>0</v>
      </c>
      <c r="F122" s="23">
        <v>0</v>
      </c>
      <c r="G122" s="23">
        <v>0</v>
      </c>
      <c r="H122" s="23">
        <v>0</v>
      </c>
    </row>
    <row r="123" spans="2:8" s="6" customFormat="1" ht="32.25" x14ac:dyDescent="0.35">
      <c r="B123" s="24" t="s">
        <v>46</v>
      </c>
      <c r="C123" s="23">
        <v>0</v>
      </c>
      <c r="D123" s="23">
        <v>0</v>
      </c>
      <c r="E123" s="23">
        <v>0</v>
      </c>
      <c r="F123" s="23">
        <v>0</v>
      </c>
      <c r="G123" s="23">
        <v>0</v>
      </c>
      <c r="H123" s="23">
        <v>0</v>
      </c>
    </row>
    <row r="124" spans="2:8" s="6" customFormat="1" ht="32.25" x14ac:dyDescent="0.35">
      <c r="B124" s="24" t="s">
        <v>47</v>
      </c>
      <c r="C124" s="23">
        <v>0</v>
      </c>
      <c r="D124" s="23">
        <v>0</v>
      </c>
      <c r="E124" s="23">
        <v>0</v>
      </c>
      <c r="F124" s="23">
        <v>0</v>
      </c>
      <c r="G124" s="23">
        <v>0</v>
      </c>
      <c r="H124" s="23">
        <v>0</v>
      </c>
    </row>
    <row r="125" spans="2:8" s="6" customFormat="1" ht="32.25" x14ac:dyDescent="0.35">
      <c r="B125" s="24" t="s">
        <v>48</v>
      </c>
      <c r="C125" s="23">
        <v>0</v>
      </c>
      <c r="D125" s="23">
        <v>0</v>
      </c>
      <c r="E125" s="23">
        <v>0</v>
      </c>
      <c r="F125" s="23">
        <v>0</v>
      </c>
      <c r="G125" s="23">
        <v>0</v>
      </c>
      <c r="H125" s="23">
        <v>0</v>
      </c>
    </row>
    <row r="126" spans="2:8" s="6" customFormat="1" ht="32.25" x14ac:dyDescent="0.35">
      <c r="B126" s="24" t="s">
        <v>49</v>
      </c>
      <c r="C126" s="23">
        <v>0</v>
      </c>
      <c r="D126" s="23">
        <v>0</v>
      </c>
      <c r="E126" s="23">
        <v>0</v>
      </c>
      <c r="F126" s="23">
        <v>0</v>
      </c>
      <c r="G126" s="23">
        <v>0</v>
      </c>
      <c r="H126" s="23">
        <v>0</v>
      </c>
    </row>
    <row r="127" spans="2:8" s="6" customFormat="1" ht="32.25" x14ac:dyDescent="0.35">
      <c r="B127" s="24" t="s">
        <v>50</v>
      </c>
      <c r="C127" s="23">
        <v>0</v>
      </c>
      <c r="D127" s="23">
        <v>0</v>
      </c>
      <c r="E127" s="23">
        <v>0</v>
      </c>
      <c r="F127" s="23">
        <v>0</v>
      </c>
      <c r="G127" s="23">
        <v>0</v>
      </c>
      <c r="H127" s="23">
        <v>0</v>
      </c>
    </row>
    <row r="128" spans="2:8" s="6" customFormat="1" ht="32.25" x14ac:dyDescent="0.35">
      <c r="B128" s="24" t="s">
        <v>51</v>
      </c>
      <c r="C128" s="23">
        <v>0</v>
      </c>
      <c r="D128" s="23">
        <v>0</v>
      </c>
      <c r="E128" s="23">
        <v>0</v>
      </c>
      <c r="F128" s="23">
        <v>0</v>
      </c>
      <c r="G128" s="23">
        <v>0</v>
      </c>
      <c r="H128" s="23">
        <v>0</v>
      </c>
    </row>
    <row r="129" spans="2:8" s="6" customFormat="1" ht="32.25" x14ac:dyDescent="0.35">
      <c r="B129" s="24" t="s">
        <v>52</v>
      </c>
      <c r="C129" s="23">
        <v>0</v>
      </c>
      <c r="D129" s="23">
        <v>0</v>
      </c>
      <c r="E129" s="23">
        <v>0</v>
      </c>
      <c r="F129" s="23">
        <v>0</v>
      </c>
      <c r="G129" s="23">
        <v>0</v>
      </c>
      <c r="H129" s="23">
        <v>0</v>
      </c>
    </row>
    <row r="130" spans="2:8" s="6" customFormat="1" ht="33.75" customHeight="1" x14ac:dyDescent="0.35">
      <c r="B130" s="28" t="s">
        <v>53</v>
      </c>
      <c r="C130" s="23">
        <f>SUM(C131:C139)</f>
        <v>0</v>
      </c>
      <c r="D130" s="23">
        <f t="shared" ref="D130:H130" si="8">SUM(D131:D139)</f>
        <v>0</v>
      </c>
      <c r="E130" s="23">
        <f t="shared" si="8"/>
        <v>0</v>
      </c>
      <c r="F130" s="23">
        <f t="shared" si="8"/>
        <v>0</v>
      </c>
      <c r="G130" s="23">
        <f t="shared" si="8"/>
        <v>0</v>
      </c>
      <c r="H130" s="23">
        <f t="shared" si="8"/>
        <v>0</v>
      </c>
    </row>
    <row r="131" spans="2:8" s="6" customFormat="1" ht="32.25" x14ac:dyDescent="0.35">
      <c r="B131" s="24" t="s">
        <v>54</v>
      </c>
      <c r="C131" s="23">
        <v>0</v>
      </c>
      <c r="D131" s="23">
        <v>0</v>
      </c>
      <c r="E131" s="23">
        <v>0</v>
      </c>
      <c r="F131" s="23">
        <v>0</v>
      </c>
      <c r="G131" s="23">
        <v>0</v>
      </c>
      <c r="H131" s="23">
        <v>0</v>
      </c>
    </row>
    <row r="132" spans="2:8" s="6" customFormat="1" ht="32.25" x14ac:dyDescent="0.35">
      <c r="B132" s="24" t="s">
        <v>55</v>
      </c>
      <c r="C132" s="23">
        <v>0</v>
      </c>
      <c r="D132" s="23">
        <v>0</v>
      </c>
      <c r="E132" s="23">
        <v>0</v>
      </c>
      <c r="F132" s="23">
        <v>0</v>
      </c>
      <c r="G132" s="23">
        <v>0</v>
      </c>
      <c r="H132" s="23">
        <v>0</v>
      </c>
    </row>
    <row r="133" spans="2:8" s="6" customFormat="1" ht="32.25" x14ac:dyDescent="0.35">
      <c r="B133" s="24" t="s">
        <v>56</v>
      </c>
      <c r="C133" s="23">
        <v>0</v>
      </c>
      <c r="D133" s="23">
        <v>0</v>
      </c>
      <c r="E133" s="23">
        <v>0</v>
      </c>
      <c r="F133" s="23">
        <v>0</v>
      </c>
      <c r="G133" s="23">
        <v>0</v>
      </c>
      <c r="H133" s="23">
        <v>0</v>
      </c>
    </row>
    <row r="134" spans="2:8" s="6" customFormat="1" ht="32.25" x14ac:dyDescent="0.35">
      <c r="B134" s="24" t="s">
        <v>57</v>
      </c>
      <c r="C134" s="23">
        <v>0</v>
      </c>
      <c r="D134" s="23">
        <v>0</v>
      </c>
      <c r="E134" s="23">
        <v>0</v>
      </c>
      <c r="F134" s="23">
        <v>0</v>
      </c>
      <c r="G134" s="23">
        <v>0</v>
      </c>
      <c r="H134" s="23">
        <v>0</v>
      </c>
    </row>
    <row r="135" spans="2:8" s="6" customFormat="1" ht="32.25" x14ac:dyDescent="0.35">
      <c r="B135" s="24" t="s">
        <v>58</v>
      </c>
      <c r="C135" s="23">
        <v>0</v>
      </c>
      <c r="D135" s="23">
        <v>0</v>
      </c>
      <c r="E135" s="23">
        <v>0</v>
      </c>
      <c r="F135" s="23">
        <v>0</v>
      </c>
      <c r="G135" s="23">
        <v>0</v>
      </c>
      <c r="H135" s="23">
        <v>0</v>
      </c>
    </row>
    <row r="136" spans="2:8" s="6" customFormat="1" ht="32.25" x14ac:dyDescent="0.35">
      <c r="B136" s="24" t="s">
        <v>59</v>
      </c>
      <c r="C136" s="23">
        <v>0</v>
      </c>
      <c r="D136" s="23">
        <v>0</v>
      </c>
      <c r="E136" s="23">
        <v>0</v>
      </c>
      <c r="F136" s="23">
        <v>0</v>
      </c>
      <c r="G136" s="23">
        <v>0</v>
      </c>
      <c r="H136" s="23">
        <v>0</v>
      </c>
    </row>
    <row r="137" spans="2:8" s="6" customFormat="1" ht="32.25" x14ac:dyDescent="0.35">
      <c r="B137" s="24" t="s">
        <v>60</v>
      </c>
      <c r="C137" s="23">
        <v>0</v>
      </c>
      <c r="D137" s="23">
        <v>0</v>
      </c>
      <c r="E137" s="23">
        <v>0</v>
      </c>
      <c r="F137" s="23">
        <v>0</v>
      </c>
      <c r="G137" s="23">
        <v>0</v>
      </c>
      <c r="H137" s="23">
        <v>0</v>
      </c>
    </row>
    <row r="138" spans="2:8" s="6" customFormat="1" ht="32.25" x14ac:dyDescent="0.35">
      <c r="B138" s="24" t="s">
        <v>61</v>
      </c>
      <c r="C138" s="23">
        <v>0</v>
      </c>
      <c r="D138" s="23">
        <v>0</v>
      </c>
      <c r="E138" s="23">
        <v>0</v>
      </c>
      <c r="F138" s="23">
        <v>0</v>
      </c>
      <c r="G138" s="23">
        <v>0</v>
      </c>
      <c r="H138" s="23">
        <v>0</v>
      </c>
    </row>
    <row r="139" spans="2:8" s="6" customFormat="1" ht="32.25" x14ac:dyDescent="0.35">
      <c r="B139" s="24" t="s">
        <v>62</v>
      </c>
      <c r="C139" s="23">
        <v>0</v>
      </c>
      <c r="D139" s="23">
        <v>0</v>
      </c>
      <c r="E139" s="23">
        <v>0</v>
      </c>
      <c r="F139" s="23">
        <v>0</v>
      </c>
      <c r="G139" s="23">
        <v>0</v>
      </c>
      <c r="H139" s="23">
        <v>0</v>
      </c>
    </row>
    <row r="140" spans="2:8" s="6" customFormat="1" ht="32.25" x14ac:dyDescent="0.35">
      <c r="B140" s="22" t="s">
        <v>63</v>
      </c>
      <c r="C140" s="23">
        <f>SUM(C141:C143)</f>
        <v>0</v>
      </c>
      <c r="D140" s="23">
        <f t="shared" ref="D140:H140" si="9">SUM(D141:D143)</f>
        <v>0</v>
      </c>
      <c r="E140" s="23">
        <f t="shared" si="9"/>
        <v>0</v>
      </c>
      <c r="F140" s="23">
        <f t="shared" si="9"/>
        <v>0</v>
      </c>
      <c r="G140" s="23">
        <f t="shared" si="9"/>
        <v>0</v>
      </c>
      <c r="H140" s="23">
        <f t="shared" si="9"/>
        <v>0</v>
      </c>
    </row>
    <row r="141" spans="2:8" s="6" customFormat="1" ht="32.25" x14ac:dyDescent="0.35">
      <c r="B141" s="24" t="s">
        <v>64</v>
      </c>
      <c r="C141" s="23">
        <v>0</v>
      </c>
      <c r="D141" s="21">
        <v>0</v>
      </c>
      <c r="E141" s="21">
        <v>0</v>
      </c>
      <c r="F141" s="21">
        <v>0</v>
      </c>
      <c r="G141" s="21">
        <v>0</v>
      </c>
      <c r="H141" s="21">
        <v>0</v>
      </c>
    </row>
    <row r="142" spans="2:8" s="6" customFormat="1" ht="32.25" x14ac:dyDescent="0.35">
      <c r="B142" s="24" t="s">
        <v>65</v>
      </c>
      <c r="C142" s="23">
        <v>0</v>
      </c>
      <c r="D142" s="21">
        <v>0</v>
      </c>
      <c r="E142" s="21">
        <v>0</v>
      </c>
      <c r="F142" s="21">
        <v>0</v>
      </c>
      <c r="G142" s="21">
        <v>0</v>
      </c>
      <c r="H142" s="23">
        <v>0</v>
      </c>
    </row>
    <row r="143" spans="2:8" s="6" customFormat="1" ht="32.25" x14ac:dyDescent="0.35">
      <c r="B143" s="24" t="s">
        <v>66</v>
      </c>
      <c r="C143" s="23">
        <v>0</v>
      </c>
      <c r="D143" s="23">
        <v>0</v>
      </c>
      <c r="E143" s="23">
        <v>0</v>
      </c>
      <c r="F143" s="23">
        <v>0</v>
      </c>
      <c r="G143" s="23">
        <v>0</v>
      </c>
      <c r="H143" s="23">
        <v>0</v>
      </c>
    </row>
    <row r="144" spans="2:8" s="6" customFormat="1" ht="27.75" customHeight="1" x14ac:dyDescent="0.35">
      <c r="B144" s="28" t="s">
        <v>67</v>
      </c>
      <c r="C144" s="23">
        <f>SUM(C145:C152)</f>
        <v>0</v>
      </c>
      <c r="D144" s="23">
        <f t="shared" ref="D144:H144" si="10">SUM(D145:D152)</f>
        <v>0</v>
      </c>
      <c r="E144" s="23">
        <f t="shared" si="10"/>
        <v>0</v>
      </c>
      <c r="F144" s="23">
        <f t="shared" si="10"/>
        <v>0</v>
      </c>
      <c r="G144" s="23">
        <f t="shared" si="10"/>
        <v>0</v>
      </c>
      <c r="H144" s="23">
        <f t="shared" si="10"/>
        <v>0</v>
      </c>
    </row>
    <row r="145" spans="2:8" s="6" customFormat="1" ht="32.25" x14ac:dyDescent="0.35">
      <c r="B145" s="24" t="s">
        <v>68</v>
      </c>
      <c r="C145" s="23">
        <v>0</v>
      </c>
      <c r="D145" s="23">
        <v>0</v>
      </c>
      <c r="E145" s="23">
        <v>0</v>
      </c>
      <c r="F145" s="23">
        <v>0</v>
      </c>
      <c r="G145" s="23">
        <v>0</v>
      </c>
      <c r="H145" s="23">
        <v>0</v>
      </c>
    </row>
    <row r="146" spans="2:8" s="6" customFormat="1" ht="32.25" x14ac:dyDescent="0.35">
      <c r="B146" s="24" t="s">
        <v>69</v>
      </c>
      <c r="C146" s="23">
        <v>0</v>
      </c>
      <c r="D146" s="23">
        <v>0</v>
      </c>
      <c r="E146" s="23">
        <v>0</v>
      </c>
      <c r="F146" s="23">
        <v>0</v>
      </c>
      <c r="G146" s="23">
        <v>0</v>
      </c>
      <c r="H146" s="23">
        <v>0</v>
      </c>
    </row>
    <row r="147" spans="2:8" s="6" customFormat="1" ht="32.25" x14ac:dyDescent="0.35">
      <c r="B147" s="24" t="s">
        <v>70</v>
      </c>
      <c r="C147" s="23">
        <v>0</v>
      </c>
      <c r="D147" s="23">
        <v>0</v>
      </c>
      <c r="E147" s="23">
        <v>0</v>
      </c>
      <c r="F147" s="23">
        <v>0</v>
      </c>
      <c r="G147" s="23">
        <v>0</v>
      </c>
      <c r="H147" s="23">
        <v>0</v>
      </c>
    </row>
    <row r="148" spans="2:8" s="6" customFormat="1" ht="32.25" x14ac:dyDescent="0.35">
      <c r="B148" s="24" t="s">
        <v>71</v>
      </c>
      <c r="C148" s="23">
        <v>0</v>
      </c>
      <c r="D148" s="23">
        <v>0</v>
      </c>
      <c r="E148" s="23">
        <v>0</v>
      </c>
      <c r="F148" s="23">
        <v>0</v>
      </c>
      <c r="G148" s="23">
        <v>0</v>
      </c>
      <c r="H148" s="23">
        <v>0</v>
      </c>
    </row>
    <row r="149" spans="2:8" s="6" customFormat="1" ht="32.25" x14ac:dyDescent="0.35">
      <c r="B149" s="24" t="s">
        <v>72</v>
      </c>
      <c r="C149" s="23">
        <v>0</v>
      </c>
      <c r="D149" s="23">
        <v>0</v>
      </c>
      <c r="E149" s="23">
        <v>0</v>
      </c>
      <c r="F149" s="23">
        <v>0</v>
      </c>
      <c r="G149" s="23">
        <v>0</v>
      </c>
      <c r="H149" s="23">
        <v>0</v>
      </c>
    </row>
    <row r="150" spans="2:8" s="6" customFormat="1" ht="32.25" x14ac:dyDescent="0.35">
      <c r="B150" s="24" t="s">
        <v>73</v>
      </c>
      <c r="C150" s="23">
        <v>0</v>
      </c>
      <c r="D150" s="23">
        <v>0</v>
      </c>
      <c r="E150" s="23">
        <v>0</v>
      </c>
      <c r="F150" s="23">
        <v>0</v>
      </c>
      <c r="G150" s="23">
        <v>0</v>
      </c>
      <c r="H150" s="23">
        <v>0</v>
      </c>
    </row>
    <row r="151" spans="2:8" s="6" customFormat="1" ht="32.25" x14ac:dyDescent="0.35">
      <c r="B151" s="24" t="s">
        <v>74</v>
      </c>
      <c r="C151" s="23">
        <v>0</v>
      </c>
      <c r="D151" s="23">
        <v>0</v>
      </c>
      <c r="E151" s="23">
        <v>0</v>
      </c>
      <c r="F151" s="23">
        <v>0</v>
      </c>
      <c r="G151" s="23">
        <v>0</v>
      </c>
      <c r="H151" s="23">
        <v>0</v>
      </c>
    </row>
    <row r="152" spans="2:8" s="6" customFormat="1" ht="32.25" x14ac:dyDescent="0.35">
      <c r="B152" s="24" t="s">
        <v>75</v>
      </c>
      <c r="C152" s="23">
        <v>0</v>
      </c>
      <c r="D152" s="23">
        <v>0</v>
      </c>
      <c r="E152" s="23">
        <v>0</v>
      </c>
      <c r="F152" s="23">
        <v>0</v>
      </c>
      <c r="G152" s="23">
        <v>0</v>
      </c>
      <c r="H152" s="23">
        <v>0</v>
      </c>
    </row>
    <row r="153" spans="2:8" s="6" customFormat="1" ht="32.25" x14ac:dyDescent="0.35">
      <c r="B153" s="22" t="s">
        <v>76</v>
      </c>
      <c r="C153" s="23">
        <f>SUM(C154:C156)</f>
        <v>0</v>
      </c>
      <c r="D153" s="23">
        <f t="shared" ref="D153:H153" si="11">SUM(D154:D156)</f>
        <v>0</v>
      </c>
      <c r="E153" s="23">
        <f t="shared" si="11"/>
        <v>0</v>
      </c>
      <c r="F153" s="23">
        <f t="shared" si="11"/>
        <v>0</v>
      </c>
      <c r="G153" s="23">
        <f t="shared" si="11"/>
        <v>0</v>
      </c>
      <c r="H153" s="23">
        <f t="shared" si="11"/>
        <v>0</v>
      </c>
    </row>
    <row r="154" spans="2:8" s="6" customFormat="1" ht="32.25" x14ac:dyDescent="0.35">
      <c r="B154" s="24" t="s">
        <v>77</v>
      </c>
      <c r="C154" s="23">
        <v>0</v>
      </c>
      <c r="D154" s="23">
        <v>0</v>
      </c>
      <c r="E154" s="23">
        <v>0</v>
      </c>
      <c r="F154" s="23">
        <v>0</v>
      </c>
      <c r="G154" s="23">
        <v>0</v>
      </c>
      <c r="H154" s="23">
        <v>0</v>
      </c>
    </row>
    <row r="155" spans="2:8" s="6" customFormat="1" ht="32.25" x14ac:dyDescent="0.35">
      <c r="B155" s="24" t="s">
        <v>78</v>
      </c>
      <c r="C155" s="23">
        <v>0</v>
      </c>
      <c r="D155" s="23">
        <v>0</v>
      </c>
      <c r="E155" s="23">
        <v>0</v>
      </c>
      <c r="F155" s="23">
        <v>0</v>
      </c>
      <c r="G155" s="23">
        <v>0</v>
      </c>
      <c r="H155" s="23">
        <v>0</v>
      </c>
    </row>
    <row r="156" spans="2:8" s="6" customFormat="1" ht="32.25" x14ac:dyDescent="0.35">
      <c r="B156" s="24" t="s">
        <v>79</v>
      </c>
      <c r="C156" s="23">
        <v>0</v>
      </c>
      <c r="D156" s="23">
        <v>0</v>
      </c>
      <c r="E156" s="23">
        <v>0</v>
      </c>
      <c r="F156" s="23">
        <v>0</v>
      </c>
      <c r="G156" s="23">
        <v>0</v>
      </c>
      <c r="H156" s="23">
        <v>0</v>
      </c>
    </row>
    <row r="157" spans="2:8" s="6" customFormat="1" ht="32.25" x14ac:dyDescent="0.35">
      <c r="B157" s="22" t="s">
        <v>80</v>
      </c>
      <c r="C157" s="23">
        <f>SUM(C158:C165)</f>
        <v>0</v>
      </c>
      <c r="D157" s="23">
        <f t="shared" ref="D157:H157" si="12">SUM(D158:D165)</f>
        <v>0</v>
      </c>
      <c r="E157" s="23">
        <f t="shared" si="12"/>
        <v>0</v>
      </c>
      <c r="F157" s="23">
        <f t="shared" si="12"/>
        <v>0</v>
      </c>
      <c r="G157" s="23">
        <f t="shared" si="12"/>
        <v>0</v>
      </c>
      <c r="H157" s="23">
        <f t="shared" si="12"/>
        <v>0</v>
      </c>
    </row>
    <row r="158" spans="2:8" s="6" customFormat="1" ht="32.25" x14ac:dyDescent="0.35">
      <c r="B158" s="24" t="s">
        <v>81</v>
      </c>
      <c r="C158" s="23">
        <v>0</v>
      </c>
      <c r="D158" s="23">
        <v>0</v>
      </c>
      <c r="E158" s="23">
        <v>0</v>
      </c>
      <c r="F158" s="23">
        <v>0</v>
      </c>
      <c r="G158" s="23">
        <v>0</v>
      </c>
      <c r="H158" s="23">
        <v>0</v>
      </c>
    </row>
    <row r="159" spans="2:8" s="6" customFormat="1" ht="32.25" x14ac:dyDescent="0.35">
      <c r="B159" s="24" t="s">
        <v>82</v>
      </c>
      <c r="C159" s="23">
        <v>0</v>
      </c>
      <c r="D159" s="23">
        <v>0</v>
      </c>
      <c r="E159" s="23">
        <v>0</v>
      </c>
      <c r="F159" s="23">
        <v>0</v>
      </c>
      <c r="G159" s="23">
        <v>0</v>
      </c>
      <c r="H159" s="23">
        <v>0</v>
      </c>
    </row>
    <row r="160" spans="2:8" s="6" customFormat="1" ht="32.25" x14ac:dyDescent="0.35">
      <c r="B160" s="24" t="s">
        <v>83</v>
      </c>
      <c r="C160" s="23">
        <v>0</v>
      </c>
      <c r="D160" s="23">
        <v>0</v>
      </c>
      <c r="E160" s="23">
        <v>0</v>
      </c>
      <c r="F160" s="23">
        <v>0</v>
      </c>
      <c r="G160" s="23">
        <v>0</v>
      </c>
      <c r="H160" s="23">
        <v>0</v>
      </c>
    </row>
    <row r="161" spans="2:8" s="6" customFormat="1" ht="32.25" x14ac:dyDescent="0.35">
      <c r="B161" s="24" t="s">
        <v>84</v>
      </c>
      <c r="C161" s="23">
        <v>0</v>
      </c>
      <c r="D161" s="23">
        <v>0</v>
      </c>
      <c r="E161" s="23">
        <v>0</v>
      </c>
      <c r="F161" s="23">
        <v>0</v>
      </c>
      <c r="G161" s="23">
        <v>0</v>
      </c>
      <c r="H161" s="23">
        <v>0</v>
      </c>
    </row>
    <row r="162" spans="2:8" s="6" customFormat="1" ht="32.25" x14ac:dyDescent="0.35">
      <c r="B162" s="24" t="s">
        <v>85</v>
      </c>
      <c r="C162" s="23">
        <v>0</v>
      </c>
      <c r="D162" s="23">
        <v>0</v>
      </c>
      <c r="E162" s="23">
        <v>0</v>
      </c>
      <c r="F162" s="23">
        <v>0</v>
      </c>
      <c r="G162" s="23">
        <v>0</v>
      </c>
      <c r="H162" s="23">
        <v>0</v>
      </c>
    </row>
    <row r="163" spans="2:8" s="6" customFormat="1" ht="32.25" x14ac:dyDescent="0.35">
      <c r="B163" s="24" t="s">
        <v>86</v>
      </c>
      <c r="C163" s="23">
        <v>0</v>
      </c>
      <c r="D163" s="23">
        <v>0</v>
      </c>
      <c r="E163" s="23">
        <v>0</v>
      </c>
      <c r="F163" s="23">
        <v>0</v>
      </c>
      <c r="G163" s="23">
        <v>0</v>
      </c>
      <c r="H163" s="23">
        <v>0</v>
      </c>
    </row>
    <row r="164" spans="2:8" s="6" customFormat="1" ht="32.25" x14ac:dyDescent="0.35">
      <c r="B164" s="24" t="s">
        <v>87</v>
      </c>
      <c r="C164" s="23">
        <v>0</v>
      </c>
      <c r="D164" s="23">
        <v>0</v>
      </c>
      <c r="E164" s="23">
        <v>0</v>
      </c>
      <c r="F164" s="23">
        <v>0</v>
      </c>
      <c r="G164" s="23">
        <v>0</v>
      </c>
      <c r="H164" s="23">
        <v>0</v>
      </c>
    </row>
    <row r="165" spans="2:8" s="6" customFormat="1" ht="32.25" x14ac:dyDescent="0.5">
      <c r="B165" s="41"/>
      <c r="C165" s="42">
        <v>0</v>
      </c>
      <c r="D165" s="42">
        <v>0</v>
      </c>
      <c r="E165" s="42">
        <v>0</v>
      </c>
      <c r="F165" s="42">
        <v>0</v>
      </c>
      <c r="G165" s="42">
        <v>0</v>
      </c>
      <c r="H165" s="42">
        <v>0</v>
      </c>
    </row>
    <row r="166" spans="2:8" s="6" customFormat="1" ht="32.25" x14ac:dyDescent="0.5">
      <c r="B166" s="43" t="s">
        <v>89</v>
      </c>
      <c r="C166" s="21">
        <f>SUM(C91+C12)</f>
        <v>5599291.7199999997</v>
      </c>
      <c r="D166" s="21">
        <f t="shared" ref="D166:H166" si="13">SUM(D91+D12)</f>
        <v>2553550.46</v>
      </c>
      <c r="E166" s="21">
        <f t="shared" si="13"/>
        <v>8152842.1799999997</v>
      </c>
      <c r="F166" s="21">
        <f t="shared" si="13"/>
        <v>4812373.4399999995</v>
      </c>
      <c r="G166" s="21">
        <f t="shared" si="13"/>
        <v>4560349.99</v>
      </c>
      <c r="H166" s="21">
        <f t="shared" si="13"/>
        <v>3340468.74</v>
      </c>
    </row>
    <row r="167" spans="2:8" s="6" customFormat="1" ht="32.25" x14ac:dyDescent="0.5">
      <c r="B167" s="44"/>
      <c r="C167" s="45"/>
      <c r="D167" s="45"/>
      <c r="E167" s="45"/>
      <c r="F167" s="45"/>
      <c r="G167" s="45"/>
      <c r="H167" s="45"/>
    </row>
    <row r="168" spans="2:8" x14ac:dyDescent="0.25">
      <c r="B168" s="1"/>
    </row>
  </sheetData>
  <mergeCells count="12">
    <mergeCell ref="B10:B11"/>
    <mergeCell ref="C10:G10"/>
    <mergeCell ref="H10:H11"/>
    <mergeCell ref="B89:B90"/>
    <mergeCell ref="C89:G89"/>
    <mergeCell ref="H89:H90"/>
    <mergeCell ref="B3:D3"/>
    <mergeCell ref="B5:H5"/>
    <mergeCell ref="B6:H6"/>
    <mergeCell ref="B7:H7"/>
    <mergeCell ref="B8:H8"/>
    <mergeCell ref="B9:H9"/>
  </mergeCells>
  <dataValidations count="1">
    <dataValidation type="decimal" allowBlank="1" showInputMessage="1" showErrorMessage="1" sqref="C12:H88 C91:H166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1" fitToHeight="0" orientation="portrait" horizontalDpi="4294967294" r:id="rId1"/>
  <rowBreaks count="1" manualBreakCount="1">
    <brk id="8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RAMIRO</dc:creator>
  <cp:lastModifiedBy>RAMIRO</cp:lastModifiedBy>
  <dcterms:created xsi:type="dcterms:W3CDTF">2022-07-28T21:39:38Z</dcterms:created>
  <dcterms:modified xsi:type="dcterms:W3CDTF">2022-07-28T21:40:53Z</dcterms:modified>
</cp:coreProperties>
</file>