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680" yWindow="1815" windowWidth="18675" windowHeight="5775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</workbook>
</file>

<file path=xl/calcChain.xml><?xml version="1.0" encoding="utf-8"?>
<calcChain xmlns="http://schemas.openxmlformats.org/spreadsheetml/2006/main">
  <c r="G79" i="1" l="1"/>
  <c r="G78" i="1"/>
  <c r="G75" i="1"/>
  <c r="F75" i="1"/>
  <c r="E75" i="1"/>
  <c r="D75" i="1"/>
  <c r="C75" i="1"/>
  <c r="B75" i="1"/>
  <c r="G74" i="1"/>
  <c r="G73" i="1"/>
  <c r="G72" i="1"/>
  <c r="G71" i="1"/>
  <c r="G70" i="1"/>
  <c r="G69" i="1"/>
  <c r="G68" i="1"/>
  <c r="G67" i="1"/>
  <c r="G66" i="1"/>
  <c r="G65" i="1" s="1"/>
  <c r="G64" i="1"/>
  <c r="G63" i="1"/>
  <c r="G62" i="1"/>
  <c r="G60" i="1"/>
  <c r="G59" i="1"/>
  <c r="G58" i="1"/>
  <c r="G57" i="1"/>
  <c r="G47" i="1" s="1"/>
  <c r="G81" i="1" s="1"/>
  <c r="F57" i="1"/>
  <c r="E57" i="1"/>
  <c r="E47" i="1" s="1"/>
  <c r="E81" i="1" s="1"/>
  <c r="D57" i="1"/>
  <c r="C57" i="1"/>
  <c r="C47" i="1" s="1"/>
  <c r="C81" i="1" s="1"/>
  <c r="B57" i="1"/>
  <c r="G56" i="1"/>
  <c r="G55" i="1"/>
  <c r="G54" i="1"/>
  <c r="G53" i="1"/>
  <c r="G52" i="1"/>
  <c r="G51" i="1"/>
  <c r="G50" i="1"/>
  <c r="G49" i="1"/>
  <c r="B48" i="1"/>
  <c r="F47" i="1"/>
  <c r="F81" i="1" s="1"/>
  <c r="D47" i="1"/>
  <c r="D81" i="1" s="1"/>
  <c r="B47" i="1"/>
  <c r="B81" i="1" s="1"/>
  <c r="G45" i="1"/>
  <c r="G44" i="1"/>
  <c r="G43" i="1"/>
  <c r="G42" i="1"/>
  <c r="G41" i="1" s="1"/>
  <c r="G40" i="1"/>
  <c r="G39" i="1"/>
  <c r="G38" i="1"/>
  <c r="G37" i="1"/>
  <c r="G36" i="1"/>
  <c r="G35" i="1"/>
  <c r="G34" i="1"/>
  <c r="G33" i="1"/>
  <c r="G32" i="1"/>
  <c r="G31" i="1" s="1"/>
  <c r="F31" i="1"/>
  <c r="E31" i="1"/>
  <c r="D31" i="1"/>
  <c r="C31" i="1"/>
  <c r="B31" i="1"/>
  <c r="G30" i="1"/>
  <c r="G29" i="1"/>
  <c r="G28" i="1"/>
  <c r="G26" i="1"/>
  <c r="G25" i="1"/>
  <c r="G24" i="1"/>
  <c r="G23" i="1" s="1"/>
  <c r="F23" i="1"/>
  <c r="E23" i="1"/>
  <c r="D23" i="1"/>
  <c r="C23" i="1"/>
  <c r="B23" i="1"/>
  <c r="G22" i="1"/>
  <c r="G21" i="1"/>
  <c r="G20" i="1"/>
  <c r="G19" i="1"/>
  <c r="G18" i="1"/>
  <c r="G17" i="1"/>
  <c r="G16" i="1"/>
  <c r="G15" i="1"/>
  <c r="G14" i="1" s="1"/>
  <c r="F14" i="1"/>
  <c r="E14" i="1"/>
  <c r="D14" i="1"/>
  <c r="C14" i="1"/>
  <c r="B14" i="1"/>
</calcChain>
</file>

<file path=xl/sharedStrings.xml><?xml version="1.0" encoding="utf-8"?>
<sst xmlns="http://schemas.openxmlformats.org/spreadsheetml/2006/main" count="80" uniqueCount="50">
  <si>
    <t xml:space="preserve">CENTRO DE LAS ARTES DE SAN AGUSTIN </t>
  </si>
  <si>
    <t xml:space="preserve">Estado Analítico del Ejercicio del Presupuesto de Egresos Detallado - LDF </t>
  </si>
  <si>
    <t>Clasificación Funcional (Finalidad y Función)</t>
  </si>
  <si>
    <t>Del 1 de enero al 30 de junio de 2022</t>
  </si>
  <si>
    <t xml:space="preserve">(PESOS) </t>
  </si>
  <si>
    <t xml:space="preserve">Concepto </t>
  </si>
  <si>
    <r>
      <t>Egresos</t>
    </r>
    <r>
      <rPr>
        <b/>
        <sz val="22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</si>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</sst>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8" fillId="10" borderId="1" xfId="0" applyFont="1" applyFill="1" applyBorder="1" applyAlignment="1" applyProtection="1">
      <alignment horizontal="center" vertical="center"/>
    </xf>
    <xf numFmtId="0" fontId="8" fillId="10" borderId="2" xfId="0" applyFont="1" applyFill="1" applyBorder="1" applyAlignment="1" applyProtection="1">
      <alignment horizontal="center" vertical="center"/>
    </xf>
    <xf numFmtId="0" fontId="8" fillId="10" borderId="3" xfId="0" applyFont="1" applyFill="1" applyBorder="1" applyAlignment="1" applyProtection="1">
      <alignment horizontal="center" vertical="center"/>
    </xf>
    <xf numFmtId="0" fontId="9" fillId="0" borderId="0" xfId="0" applyFont="1"/>
    <xf numFmtId="0" fontId="10" fillId="10" borderId="4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 applyProtection="1">
      <alignment horizontal="center" vertical="center"/>
    </xf>
    <xf numFmtId="0" fontId="10" fillId="10" borderId="7" xfId="0" applyFont="1" applyFill="1" applyBorder="1" applyAlignment="1" applyProtection="1">
      <alignment horizontal="center" vertical="center"/>
    </xf>
    <xf numFmtId="0" fontId="10" fillId="10" borderId="8" xfId="0" applyFont="1" applyFill="1" applyBorder="1" applyAlignment="1" applyProtection="1">
      <alignment horizontal="center" vertical="center"/>
    </xf>
    <xf numFmtId="0" fontId="10" fillId="10" borderId="9" xfId="0" applyFont="1" applyFill="1" applyBorder="1" applyAlignment="1" applyProtection="1">
      <alignment horizontal="center" vertical="center"/>
    </xf>
    <xf numFmtId="0" fontId="10" fillId="10" borderId="1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0" fillId="10" borderId="10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left" vertical="center"/>
    </xf>
    <xf numFmtId="3" fontId="10" fillId="0" borderId="6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indent="3"/>
    </xf>
    <xf numFmtId="3" fontId="10" fillId="9" borderId="5" xfId="0" applyNumberFormat="1" applyFont="1" applyFill="1" applyBorder="1" applyAlignment="1" applyProtection="1">
      <alignment vertical="center"/>
      <protection locked="0"/>
    </xf>
    <xf numFmtId="0" fontId="14" fillId="9" borderId="6" xfId="0" applyFont="1" applyFill="1" applyBorder="1" applyAlignment="1">
      <alignment horizontal="left" vertical="center" indent="6"/>
    </xf>
    <xf numFmtId="3" fontId="14" fillId="9" borderId="5" xfId="0" applyNumberFormat="1" applyFont="1" applyFill="1" applyBorder="1" applyAlignment="1" applyProtection="1">
      <alignment vertical="center"/>
      <protection locked="0"/>
    </xf>
    <xf numFmtId="0" fontId="10" fillId="9" borderId="6" xfId="0" applyFont="1" applyFill="1" applyBorder="1" applyAlignment="1">
      <alignment horizontal="left" vertical="center" wrapText="1" indent="3"/>
    </xf>
    <xf numFmtId="0" fontId="14" fillId="9" borderId="6" xfId="0" applyFont="1" applyFill="1" applyBorder="1" applyAlignment="1">
      <alignment horizontal="left" vertical="center" wrapText="1" indent="6"/>
    </xf>
    <xf numFmtId="0" fontId="14" fillId="9" borderId="6" xfId="0" applyFont="1" applyFill="1" applyBorder="1" applyAlignment="1">
      <alignment horizontal="left" vertical="center" wrapText="1" indent="9"/>
    </xf>
    <xf numFmtId="0" fontId="14" fillId="9" borderId="6" xfId="0" applyFont="1" applyFill="1" applyBorder="1" applyAlignment="1">
      <alignment vertical="center"/>
    </xf>
    <xf numFmtId="3" fontId="14" fillId="9" borderId="5" xfId="0" applyNumberFormat="1" applyFont="1" applyFill="1" applyBorder="1" applyAlignment="1">
      <alignment vertical="center"/>
    </xf>
    <xf numFmtId="0" fontId="14" fillId="0" borderId="11" xfId="0" applyFont="1" applyBorder="1"/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793750</xdr:colOff>
      <xdr:row>1</xdr:row>
      <xdr:rowOff>81643</xdr:rowOff>
    </xdr:from>
    <xdr:to>
      <xdr:col>6</xdr:col>
      <xdr:colOff>1791606</xdr:colOff>
      <xdr:row>3</xdr:row>
      <xdr:rowOff>34471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06554BDB-5847-4DE3-8D1C-243EF8D706B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7850" y="272143"/>
          <a:ext cx="3674381" cy="92437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RLEN\011%20CUENTA%20PUBLICA\2.%20CUENTA%20PUBLICA%202022\3.%20SEGUNDO%20%20INF.TRIM.%20ENE-JUN%202022%20ACTUALIZAR%20INFORMACION\EDITABLES\6.%201%20al%206.10%20LDF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 refreshError="1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82"/>
  <sheetViews>
    <sheetView showGridLines="0" tabSelected="1" zoomScale="35" zoomScaleNormal="35" workbookViewId="0">
      <selection activeCell="A75" sqref="A75"/>
    </sheetView>
  </sheetViews>
  <sheetFormatPr baseColWidth="10" defaultRowHeight="15" x14ac:dyDescent="0.25"/>
  <cols>
    <col min="1" max="1" width="160" customWidth="1"/>
    <col min="2" max="7" width="40.140625" customWidth="1"/>
  </cols>
  <sheetData>
    <row r="3" spans="1:7" s="4" customFormat="1" ht="61.9" customHeight="1" x14ac:dyDescent="0.25">
      <c r="A3" s="1"/>
      <c r="B3" s="1"/>
      <c r="C3" s="1"/>
      <c r="D3" s="1"/>
      <c r="E3" s="2"/>
      <c r="F3" s="2"/>
      <c r="G3" s="3"/>
    </row>
    <row r="5" spans="1:7" s="8" customFormat="1" ht="32.25" x14ac:dyDescent="0.35">
      <c r="A5" s="5" t="s">
        <v>0</v>
      </c>
      <c r="B5" s="6"/>
      <c r="C5" s="6"/>
      <c r="D5" s="6"/>
      <c r="E5" s="6"/>
      <c r="F5" s="6"/>
      <c r="G5" s="7"/>
    </row>
    <row r="6" spans="1:7" s="8" customFormat="1" ht="32.25" x14ac:dyDescent="0.35">
      <c r="A6" s="9" t="s">
        <v>1</v>
      </c>
      <c r="B6" s="10"/>
      <c r="C6" s="10"/>
      <c r="D6" s="10"/>
      <c r="E6" s="10"/>
      <c r="F6" s="10"/>
      <c r="G6" s="11"/>
    </row>
    <row r="7" spans="1:7" s="8" customFormat="1" ht="32.25" x14ac:dyDescent="0.35">
      <c r="A7" s="9" t="s">
        <v>2</v>
      </c>
      <c r="B7" s="10"/>
      <c r="C7" s="10"/>
      <c r="D7" s="10"/>
      <c r="E7" s="10"/>
      <c r="F7" s="10"/>
      <c r="G7" s="11"/>
    </row>
    <row r="8" spans="1:7" s="8" customFormat="1" ht="32.25" x14ac:dyDescent="0.35">
      <c r="A8" s="12" t="s">
        <v>3</v>
      </c>
      <c r="B8" s="12"/>
      <c r="C8" s="12"/>
      <c r="D8" s="12"/>
      <c r="E8" s="12"/>
      <c r="F8" s="12"/>
      <c r="G8" s="12"/>
    </row>
    <row r="9" spans="1:7" s="8" customFormat="1" ht="32.25" x14ac:dyDescent="0.35">
      <c r="A9" s="13" t="s">
        <v>4</v>
      </c>
      <c r="B9" s="14"/>
      <c r="C9" s="14"/>
      <c r="D9" s="14"/>
      <c r="E9" s="14"/>
      <c r="F9" s="14"/>
      <c r="G9" s="15"/>
    </row>
    <row r="10" spans="1:7" s="8" customFormat="1" ht="41.25" customHeight="1" x14ac:dyDescent="0.35">
      <c r="A10" s="16" t="s">
        <v>5</v>
      </c>
      <c r="B10" s="17" t="s">
        <v>6</v>
      </c>
      <c r="C10" s="17"/>
      <c r="D10" s="17"/>
      <c r="E10" s="17"/>
      <c r="F10" s="17"/>
      <c r="G10" s="16" t="s">
        <v>7</v>
      </c>
    </row>
    <row r="11" spans="1:7" s="8" customFormat="1" ht="64.5" x14ac:dyDescent="0.35">
      <c r="A11" s="16"/>
      <c r="B11" s="18" t="s">
        <v>8</v>
      </c>
      <c r="C11" s="18" t="s">
        <v>9</v>
      </c>
      <c r="D11" s="18" t="s">
        <v>10</v>
      </c>
      <c r="E11" s="18" t="s">
        <v>11</v>
      </c>
      <c r="F11" s="18" t="s">
        <v>12</v>
      </c>
      <c r="G11" s="16"/>
    </row>
    <row r="12" spans="1:7" s="8" customFormat="1" ht="32.25" x14ac:dyDescent="0.35">
      <c r="A12" s="19"/>
      <c r="B12" s="19"/>
      <c r="C12" s="19"/>
      <c r="D12" s="19"/>
      <c r="E12" s="19"/>
      <c r="F12" s="19"/>
      <c r="G12" s="19"/>
    </row>
    <row r="13" spans="1:7" s="8" customFormat="1" ht="32.25" x14ac:dyDescent="0.35">
      <c r="A13" s="20" t="s">
        <v>13</v>
      </c>
      <c r="B13" s="21">
        <v>5599291.7199999997</v>
      </c>
      <c r="C13" s="21">
        <v>-44094.38</v>
      </c>
      <c r="D13" s="21">
        <v>5555197.3399999999</v>
      </c>
      <c r="E13" s="21">
        <v>3227442</v>
      </c>
      <c r="F13" s="21">
        <v>2975418.95</v>
      </c>
      <c r="G13" s="21">
        <v>2327754.94</v>
      </c>
    </row>
    <row r="14" spans="1:7" s="8" customFormat="1" ht="32.25" x14ac:dyDescent="0.35">
      <c r="A14" s="22" t="s">
        <v>14</v>
      </c>
      <c r="B14" s="23">
        <f>SUM(B15:B22)</f>
        <v>0</v>
      </c>
      <c r="C14" s="23">
        <f>SUM(C15:C22)</f>
        <v>0</v>
      </c>
      <c r="D14" s="23">
        <f t="shared" ref="D14:F14" si="0">SUM(D15:D22)</f>
        <v>0</v>
      </c>
      <c r="E14" s="23">
        <f t="shared" si="0"/>
        <v>0</v>
      </c>
      <c r="F14" s="23">
        <f t="shared" si="0"/>
        <v>0</v>
      </c>
      <c r="G14" s="23">
        <f>SUM(G15:G22)</f>
        <v>0</v>
      </c>
    </row>
    <row r="15" spans="1:7" s="8" customFormat="1" ht="32.25" x14ac:dyDescent="0.35">
      <c r="A15" s="24" t="s">
        <v>15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f>D15-E15</f>
        <v>0</v>
      </c>
    </row>
    <row r="16" spans="1:7" s="8" customFormat="1" ht="32.25" x14ac:dyDescent="0.35">
      <c r="A16" s="24" t="s">
        <v>16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f t="shared" ref="G16:G22" si="1">D16-E16</f>
        <v>0</v>
      </c>
    </row>
    <row r="17" spans="1:7" s="8" customFormat="1" ht="32.25" x14ac:dyDescent="0.35">
      <c r="A17" s="24" t="s">
        <v>17</v>
      </c>
      <c r="B17" s="25"/>
      <c r="C17" s="25"/>
      <c r="D17" s="25"/>
      <c r="E17" s="25"/>
      <c r="F17" s="25"/>
      <c r="G17" s="25">
        <f t="shared" si="1"/>
        <v>0</v>
      </c>
    </row>
    <row r="18" spans="1:7" s="8" customFormat="1" ht="32.25" x14ac:dyDescent="0.35">
      <c r="A18" s="24" t="s">
        <v>18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f t="shared" si="1"/>
        <v>0</v>
      </c>
    </row>
    <row r="19" spans="1:7" s="8" customFormat="1" ht="32.25" x14ac:dyDescent="0.35">
      <c r="A19" s="24" t="s">
        <v>19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f t="shared" si="1"/>
        <v>0</v>
      </c>
    </row>
    <row r="20" spans="1:7" s="8" customFormat="1" ht="32.25" x14ac:dyDescent="0.35">
      <c r="A20" s="24" t="s">
        <v>20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f t="shared" si="1"/>
        <v>0</v>
      </c>
    </row>
    <row r="21" spans="1:7" s="8" customFormat="1" ht="32.25" x14ac:dyDescent="0.35">
      <c r="A21" s="24" t="s">
        <v>21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f t="shared" si="1"/>
        <v>0</v>
      </c>
    </row>
    <row r="22" spans="1:7" s="8" customFormat="1" ht="32.25" x14ac:dyDescent="0.35">
      <c r="A22" s="24" t="s">
        <v>22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f t="shared" si="1"/>
        <v>0</v>
      </c>
    </row>
    <row r="23" spans="1:7" s="8" customFormat="1" ht="32.25" x14ac:dyDescent="0.35">
      <c r="A23" s="22" t="s">
        <v>23</v>
      </c>
      <c r="B23" s="21">
        <f>SUM(B24:B27)</f>
        <v>0</v>
      </c>
      <c r="C23" s="21">
        <f>SUM(C24:C27)</f>
        <v>-44094.38</v>
      </c>
      <c r="D23" s="21">
        <f t="shared" ref="D23:G23" si="2">SUM(D24:D27)</f>
        <v>5555197.3399999999</v>
      </c>
      <c r="E23" s="21">
        <f t="shared" si="2"/>
        <v>3227442</v>
      </c>
      <c r="F23" s="21">
        <f t="shared" si="2"/>
        <v>2975418.95</v>
      </c>
      <c r="G23" s="21">
        <f t="shared" si="2"/>
        <v>2327754.94</v>
      </c>
    </row>
    <row r="24" spans="1:7" s="8" customFormat="1" ht="32.25" x14ac:dyDescent="0.35">
      <c r="A24" s="24" t="s">
        <v>24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f>D24-E24</f>
        <v>0</v>
      </c>
    </row>
    <row r="25" spans="1:7" s="8" customFormat="1" ht="32.25" x14ac:dyDescent="0.35">
      <c r="A25" s="24" t="s">
        <v>25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f t="shared" ref="G25:G30" si="3">D25-E25</f>
        <v>0</v>
      </c>
    </row>
    <row r="26" spans="1:7" s="8" customFormat="1" ht="32.25" x14ac:dyDescent="0.35">
      <c r="A26" s="24" t="s">
        <v>26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f t="shared" si="3"/>
        <v>0</v>
      </c>
    </row>
    <row r="27" spans="1:7" s="8" customFormat="1" ht="32.25" x14ac:dyDescent="0.35">
      <c r="A27" s="24" t="s">
        <v>27</v>
      </c>
      <c r="B27" s="21">
        <v>0</v>
      </c>
      <c r="C27" s="21">
        <v>-44094.38</v>
      </c>
      <c r="D27" s="21">
        <v>5555197.3399999999</v>
      </c>
      <c r="E27" s="21">
        <v>3227442</v>
      </c>
      <c r="F27" s="21">
        <v>2975418.95</v>
      </c>
      <c r="G27" s="21">
        <v>2327754.94</v>
      </c>
    </row>
    <row r="28" spans="1:7" s="8" customFormat="1" ht="32.25" x14ac:dyDescent="0.35">
      <c r="A28" s="24" t="s">
        <v>28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f t="shared" si="3"/>
        <v>0</v>
      </c>
    </row>
    <row r="29" spans="1:7" s="8" customFormat="1" ht="32.25" x14ac:dyDescent="0.35">
      <c r="A29" s="24" t="s">
        <v>29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f t="shared" si="3"/>
        <v>0</v>
      </c>
    </row>
    <row r="30" spans="1:7" s="8" customFormat="1" ht="32.25" x14ac:dyDescent="0.35">
      <c r="A30" s="24" t="s">
        <v>30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f t="shared" si="3"/>
        <v>0</v>
      </c>
    </row>
    <row r="31" spans="1:7" s="8" customFormat="1" ht="32.25" x14ac:dyDescent="0.35">
      <c r="A31" s="22" t="s">
        <v>31</v>
      </c>
      <c r="B31" s="23">
        <f>SUM(B32:B40)</f>
        <v>0</v>
      </c>
      <c r="C31" s="23">
        <f t="shared" ref="C31:F31" si="4">SUM(C32:C40)</f>
        <v>0</v>
      </c>
      <c r="D31" s="23">
        <f t="shared" si="4"/>
        <v>0</v>
      </c>
      <c r="E31" s="23">
        <f t="shared" si="4"/>
        <v>0</v>
      </c>
      <c r="F31" s="23">
        <f t="shared" si="4"/>
        <v>0</v>
      </c>
      <c r="G31" s="23">
        <f>SUM(G32:G40)</f>
        <v>0</v>
      </c>
    </row>
    <row r="32" spans="1:7" s="8" customFormat="1" ht="32.25" x14ac:dyDescent="0.35">
      <c r="A32" s="24" t="s">
        <v>32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f>D32-E32</f>
        <v>0</v>
      </c>
    </row>
    <row r="33" spans="1:7" s="8" customFormat="1" ht="32.25" x14ac:dyDescent="0.35">
      <c r="A33" s="24" t="s">
        <v>33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f t="shared" ref="G33:G40" si="5">D33-E33</f>
        <v>0</v>
      </c>
    </row>
    <row r="34" spans="1:7" s="8" customFormat="1" ht="32.25" x14ac:dyDescent="0.35">
      <c r="A34" s="24" t="s">
        <v>34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f t="shared" si="5"/>
        <v>0</v>
      </c>
    </row>
    <row r="35" spans="1:7" s="8" customFormat="1" ht="32.25" x14ac:dyDescent="0.35">
      <c r="A35" s="24" t="s">
        <v>35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f t="shared" si="5"/>
        <v>0</v>
      </c>
    </row>
    <row r="36" spans="1:7" s="8" customFormat="1" ht="32.25" x14ac:dyDescent="0.35">
      <c r="A36" s="24" t="s">
        <v>36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f t="shared" si="5"/>
        <v>0</v>
      </c>
    </row>
    <row r="37" spans="1:7" s="8" customFormat="1" ht="32.25" x14ac:dyDescent="0.35">
      <c r="A37" s="24" t="s">
        <v>37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f t="shared" si="5"/>
        <v>0</v>
      </c>
    </row>
    <row r="38" spans="1:7" s="8" customFormat="1" ht="32.25" x14ac:dyDescent="0.35">
      <c r="A38" s="24" t="s">
        <v>38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f t="shared" si="5"/>
        <v>0</v>
      </c>
    </row>
    <row r="39" spans="1:7" s="8" customFormat="1" ht="32.25" x14ac:dyDescent="0.35">
      <c r="A39" s="24" t="s">
        <v>39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f t="shared" si="5"/>
        <v>0</v>
      </c>
    </row>
    <row r="40" spans="1:7" s="8" customFormat="1" ht="32.25" x14ac:dyDescent="0.35">
      <c r="A40" s="24" t="s">
        <v>40</v>
      </c>
      <c r="B40" s="25">
        <v>0</v>
      </c>
      <c r="C40" s="25"/>
      <c r="D40" s="25"/>
      <c r="E40" s="25"/>
      <c r="F40" s="25"/>
      <c r="G40" s="25">
        <f t="shared" si="5"/>
        <v>0</v>
      </c>
    </row>
    <row r="41" spans="1:7" s="8" customFormat="1" ht="64.5" x14ac:dyDescent="0.35">
      <c r="A41" s="26" t="s">
        <v>41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f>SUM(G42:G45)</f>
        <v>0</v>
      </c>
    </row>
    <row r="42" spans="1:7" s="8" customFormat="1" ht="32.25" x14ac:dyDescent="0.35">
      <c r="A42" s="27" t="s">
        <v>42</v>
      </c>
      <c r="B42" s="25">
        <v>0</v>
      </c>
      <c r="C42" s="25">
        <v>0</v>
      </c>
      <c r="D42" s="25">
        <v>0</v>
      </c>
      <c r="E42" s="25">
        <v>0</v>
      </c>
      <c r="F42" s="25">
        <v>0</v>
      </c>
      <c r="G42" s="25">
        <f>D42-E42</f>
        <v>0</v>
      </c>
    </row>
    <row r="43" spans="1:7" s="8" customFormat="1" ht="64.5" x14ac:dyDescent="0.35">
      <c r="A43" s="27" t="s">
        <v>43</v>
      </c>
      <c r="B43" s="25">
        <v>0</v>
      </c>
      <c r="C43" s="25">
        <v>0</v>
      </c>
      <c r="D43" s="25">
        <v>0</v>
      </c>
      <c r="E43" s="25">
        <v>0</v>
      </c>
      <c r="F43" s="25">
        <v>0</v>
      </c>
      <c r="G43" s="25">
        <f t="shared" ref="G43:G45" si="6">D43-E43</f>
        <v>0</v>
      </c>
    </row>
    <row r="44" spans="1:7" s="8" customFormat="1" ht="32.25" x14ac:dyDescent="0.35">
      <c r="A44" s="24" t="s">
        <v>44</v>
      </c>
      <c r="B44" s="25">
        <v>0</v>
      </c>
      <c r="C44" s="25">
        <v>0</v>
      </c>
      <c r="D44" s="25">
        <v>0</v>
      </c>
      <c r="E44" s="25">
        <v>0</v>
      </c>
      <c r="F44" s="25">
        <v>0</v>
      </c>
      <c r="G44" s="25">
        <f t="shared" si="6"/>
        <v>0</v>
      </c>
    </row>
    <row r="45" spans="1:7" s="8" customFormat="1" ht="32.25" x14ac:dyDescent="0.35">
      <c r="A45" s="24" t="s">
        <v>45</v>
      </c>
      <c r="B45" s="25">
        <v>0</v>
      </c>
      <c r="C45" s="25">
        <v>0</v>
      </c>
      <c r="D45" s="25">
        <v>0</v>
      </c>
      <c r="E45" s="25">
        <v>0</v>
      </c>
      <c r="F45" s="25">
        <v>0</v>
      </c>
      <c r="G45" s="25">
        <f t="shared" si="6"/>
        <v>0</v>
      </c>
    </row>
    <row r="46" spans="1:7" s="8" customFormat="1" ht="32.25" x14ac:dyDescent="0.35">
      <c r="A46" s="28"/>
      <c r="B46" s="25"/>
      <c r="C46" s="25"/>
      <c r="D46" s="25"/>
      <c r="E46" s="25"/>
      <c r="F46" s="25"/>
      <c r="G46" s="25"/>
    </row>
    <row r="47" spans="1:7" s="8" customFormat="1" ht="32.25" x14ac:dyDescent="0.35">
      <c r="A47" s="20" t="s">
        <v>46</v>
      </c>
      <c r="B47" s="23">
        <f>SUM(B48,B57,B65,B75)</f>
        <v>0</v>
      </c>
      <c r="C47" s="23">
        <f>SUM(C48,C57,C65,C75)</f>
        <v>2597644.7999999998</v>
      </c>
      <c r="D47" s="23">
        <f t="shared" ref="D47:G47" si="7">SUM(D48,D57,D65,D75)</f>
        <v>2597644.84</v>
      </c>
      <c r="E47" s="23">
        <f t="shared" si="7"/>
        <v>1584931.04</v>
      </c>
      <c r="F47" s="23">
        <f t="shared" si="7"/>
        <v>1584931.04</v>
      </c>
      <c r="G47" s="23">
        <f t="shared" si="7"/>
        <v>1012713.7999999998</v>
      </c>
    </row>
    <row r="48" spans="1:7" s="8" customFormat="1" ht="32.25" x14ac:dyDescent="0.35">
      <c r="A48" s="22" t="s">
        <v>47</v>
      </c>
      <c r="B48" s="23">
        <f>SUM(B49:B56)</f>
        <v>0</v>
      </c>
      <c r="C48" s="23">
        <v>0</v>
      </c>
      <c r="D48" s="23">
        <v>0</v>
      </c>
      <c r="E48" s="23">
        <v>0</v>
      </c>
      <c r="F48" s="23">
        <v>0</v>
      </c>
      <c r="G48" s="23">
        <v>0</v>
      </c>
    </row>
    <row r="49" spans="1:7" s="8" customFormat="1" ht="32.25" x14ac:dyDescent="0.35">
      <c r="A49" s="24" t="s">
        <v>15</v>
      </c>
      <c r="B49" s="25">
        <v>0</v>
      </c>
      <c r="C49" s="25">
        <v>0</v>
      </c>
      <c r="D49" s="25">
        <v>0</v>
      </c>
      <c r="E49" s="25">
        <v>0</v>
      </c>
      <c r="F49" s="25">
        <v>0</v>
      </c>
      <c r="G49" s="25">
        <f>D49-E49</f>
        <v>0</v>
      </c>
    </row>
    <row r="50" spans="1:7" s="8" customFormat="1" ht="32.25" x14ac:dyDescent="0.35">
      <c r="A50" s="24" t="s">
        <v>16</v>
      </c>
      <c r="B50" s="25">
        <v>0</v>
      </c>
      <c r="C50" s="25">
        <v>0</v>
      </c>
      <c r="D50" s="25">
        <v>0</v>
      </c>
      <c r="E50" s="25">
        <v>0</v>
      </c>
      <c r="F50" s="25">
        <v>0</v>
      </c>
      <c r="G50" s="25">
        <f t="shared" ref="G50:G56" si="8">D50-E50</f>
        <v>0</v>
      </c>
    </row>
    <row r="51" spans="1:7" s="8" customFormat="1" ht="32.25" x14ac:dyDescent="0.35">
      <c r="A51" s="24" t="s">
        <v>17</v>
      </c>
      <c r="B51" s="25">
        <v>0</v>
      </c>
      <c r="C51" s="25">
        <v>0</v>
      </c>
      <c r="D51" s="25">
        <v>0</v>
      </c>
      <c r="E51" s="25">
        <v>0</v>
      </c>
      <c r="F51" s="25">
        <v>0</v>
      </c>
      <c r="G51" s="25">
        <f t="shared" si="8"/>
        <v>0</v>
      </c>
    </row>
    <row r="52" spans="1:7" s="8" customFormat="1" ht="32.25" x14ac:dyDescent="0.35">
      <c r="A52" s="24" t="s">
        <v>18</v>
      </c>
      <c r="B52" s="25">
        <v>0</v>
      </c>
      <c r="C52" s="25">
        <v>0</v>
      </c>
      <c r="D52" s="25">
        <v>0</v>
      </c>
      <c r="E52" s="25">
        <v>0</v>
      </c>
      <c r="F52" s="25">
        <v>0</v>
      </c>
      <c r="G52" s="25">
        <f t="shared" si="8"/>
        <v>0</v>
      </c>
    </row>
    <row r="53" spans="1:7" s="8" customFormat="1" ht="32.25" x14ac:dyDescent="0.35">
      <c r="A53" s="24" t="s">
        <v>19</v>
      </c>
      <c r="B53" s="25">
        <v>0</v>
      </c>
      <c r="C53" s="25">
        <v>0</v>
      </c>
      <c r="D53" s="25">
        <v>0</v>
      </c>
      <c r="E53" s="25">
        <v>0</v>
      </c>
      <c r="F53" s="25">
        <v>0</v>
      </c>
      <c r="G53" s="25">
        <f t="shared" si="8"/>
        <v>0</v>
      </c>
    </row>
    <row r="54" spans="1:7" s="8" customFormat="1" ht="32.25" x14ac:dyDescent="0.35">
      <c r="A54" s="24" t="s">
        <v>20</v>
      </c>
      <c r="B54" s="25">
        <v>0</v>
      </c>
      <c r="C54" s="25">
        <v>0</v>
      </c>
      <c r="D54" s="25">
        <v>0</v>
      </c>
      <c r="E54" s="25">
        <v>0</v>
      </c>
      <c r="F54" s="25">
        <v>0</v>
      </c>
      <c r="G54" s="25">
        <f t="shared" si="8"/>
        <v>0</v>
      </c>
    </row>
    <row r="55" spans="1:7" s="8" customFormat="1" ht="32.25" x14ac:dyDescent="0.35">
      <c r="A55" s="24" t="s">
        <v>21</v>
      </c>
      <c r="B55" s="25">
        <v>0</v>
      </c>
      <c r="C55" s="25">
        <v>0</v>
      </c>
      <c r="D55" s="25">
        <v>0</v>
      </c>
      <c r="E55" s="25">
        <v>0</v>
      </c>
      <c r="F55" s="25">
        <v>0</v>
      </c>
      <c r="G55" s="25">
        <f t="shared" si="8"/>
        <v>0</v>
      </c>
    </row>
    <row r="56" spans="1:7" s="8" customFormat="1" ht="32.25" x14ac:dyDescent="0.35">
      <c r="A56" s="24" t="s">
        <v>22</v>
      </c>
      <c r="B56" s="25">
        <v>0</v>
      </c>
      <c r="C56" s="25">
        <v>0</v>
      </c>
      <c r="D56" s="25">
        <v>0</v>
      </c>
      <c r="E56" s="25">
        <v>0</v>
      </c>
      <c r="F56" s="25">
        <v>0</v>
      </c>
      <c r="G56" s="25">
        <f t="shared" si="8"/>
        <v>0</v>
      </c>
    </row>
    <row r="57" spans="1:7" s="8" customFormat="1" ht="32.25" x14ac:dyDescent="0.35">
      <c r="A57" s="22" t="s">
        <v>23</v>
      </c>
      <c r="B57" s="23">
        <f>SUM(B58:B64)</f>
        <v>0</v>
      </c>
      <c r="C57" s="23">
        <f t="shared" ref="C57:G57" si="9">SUM(C58:C64)</f>
        <v>2597644.7999999998</v>
      </c>
      <c r="D57" s="23">
        <f t="shared" si="9"/>
        <v>2597644.84</v>
      </c>
      <c r="E57" s="23">
        <f t="shared" si="9"/>
        <v>1584931.04</v>
      </c>
      <c r="F57" s="23">
        <f t="shared" si="9"/>
        <v>1584931.04</v>
      </c>
      <c r="G57" s="23">
        <f t="shared" si="9"/>
        <v>1012713.7999999998</v>
      </c>
    </row>
    <row r="58" spans="1:7" s="8" customFormat="1" ht="32.25" x14ac:dyDescent="0.35">
      <c r="A58" s="24" t="s">
        <v>24</v>
      </c>
      <c r="B58" s="25">
        <v>0</v>
      </c>
      <c r="C58" s="25">
        <v>0</v>
      </c>
      <c r="D58" s="25">
        <v>0</v>
      </c>
      <c r="E58" s="25">
        <v>0</v>
      </c>
      <c r="F58" s="25">
        <v>0</v>
      </c>
      <c r="G58" s="25">
        <f>D58-E58</f>
        <v>0</v>
      </c>
    </row>
    <row r="59" spans="1:7" s="8" customFormat="1" ht="32.25" x14ac:dyDescent="0.35">
      <c r="A59" s="24" t="s">
        <v>25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f t="shared" ref="G59:G64" si="10">D59-E59</f>
        <v>0</v>
      </c>
    </row>
    <row r="60" spans="1:7" s="8" customFormat="1" ht="32.25" x14ac:dyDescent="0.35">
      <c r="A60" s="24" t="s">
        <v>26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f t="shared" si="10"/>
        <v>0</v>
      </c>
    </row>
    <row r="61" spans="1:7" s="8" customFormat="1" ht="32.25" x14ac:dyDescent="0.35">
      <c r="A61" s="24" t="s">
        <v>27</v>
      </c>
      <c r="B61" s="25">
        <v>0</v>
      </c>
      <c r="C61" s="25">
        <v>2597644.7999999998</v>
      </c>
      <c r="D61" s="25">
        <v>2597644.84</v>
      </c>
      <c r="E61" s="25">
        <v>1584931.04</v>
      </c>
      <c r="F61" s="25">
        <v>1584931.04</v>
      </c>
      <c r="G61" s="25">
        <v>1012713.7999999998</v>
      </c>
    </row>
    <row r="62" spans="1:7" s="8" customFormat="1" ht="32.25" x14ac:dyDescent="0.35">
      <c r="A62" s="24" t="s">
        <v>28</v>
      </c>
      <c r="B62" s="25">
        <v>0</v>
      </c>
      <c r="C62" s="25">
        <v>0</v>
      </c>
      <c r="D62" s="25">
        <v>0</v>
      </c>
      <c r="E62" s="25">
        <v>0</v>
      </c>
      <c r="F62" s="25">
        <v>0</v>
      </c>
      <c r="G62" s="25">
        <f t="shared" si="10"/>
        <v>0</v>
      </c>
    </row>
    <row r="63" spans="1:7" s="8" customFormat="1" ht="32.25" x14ac:dyDescent="0.35">
      <c r="A63" s="24" t="s">
        <v>29</v>
      </c>
      <c r="B63" s="25">
        <v>0</v>
      </c>
      <c r="C63" s="25">
        <v>0</v>
      </c>
      <c r="D63" s="25">
        <v>0</v>
      </c>
      <c r="E63" s="25">
        <v>0</v>
      </c>
      <c r="F63" s="25">
        <v>0</v>
      </c>
      <c r="G63" s="25">
        <f t="shared" si="10"/>
        <v>0</v>
      </c>
    </row>
    <row r="64" spans="1:7" s="8" customFormat="1" ht="32.25" x14ac:dyDescent="0.35">
      <c r="A64" s="24" t="s">
        <v>30</v>
      </c>
      <c r="B64" s="25">
        <v>0</v>
      </c>
      <c r="C64" s="25">
        <v>0</v>
      </c>
      <c r="D64" s="25">
        <v>0</v>
      </c>
      <c r="E64" s="25">
        <v>0</v>
      </c>
      <c r="F64" s="25">
        <v>0</v>
      </c>
      <c r="G64" s="25">
        <f t="shared" si="10"/>
        <v>0</v>
      </c>
    </row>
    <row r="65" spans="1:7" s="8" customFormat="1" ht="32.25" x14ac:dyDescent="0.35">
      <c r="A65" s="22" t="s">
        <v>31</v>
      </c>
      <c r="B65" s="23">
        <v>0</v>
      </c>
      <c r="C65" s="23">
        <v>0</v>
      </c>
      <c r="D65" s="23">
        <v>0</v>
      </c>
      <c r="E65" s="23">
        <v>0</v>
      </c>
      <c r="F65" s="23">
        <v>0</v>
      </c>
      <c r="G65" s="23">
        <f t="shared" ref="G65" si="11">SUM(G66:G74)</f>
        <v>0</v>
      </c>
    </row>
    <row r="66" spans="1:7" s="8" customFormat="1" ht="32.25" x14ac:dyDescent="0.35">
      <c r="A66" s="24" t="s">
        <v>32</v>
      </c>
      <c r="B66" s="25">
        <v>0</v>
      </c>
      <c r="C66" s="25">
        <v>0</v>
      </c>
      <c r="D66" s="25">
        <v>0</v>
      </c>
      <c r="E66" s="25">
        <v>0</v>
      </c>
      <c r="F66" s="25">
        <v>0</v>
      </c>
      <c r="G66" s="25">
        <f>D66-E66</f>
        <v>0</v>
      </c>
    </row>
    <row r="67" spans="1:7" s="8" customFormat="1" ht="32.25" x14ac:dyDescent="0.35">
      <c r="A67" s="24" t="s">
        <v>33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f t="shared" ref="G67:G74" si="12">D67-E67</f>
        <v>0</v>
      </c>
    </row>
    <row r="68" spans="1:7" s="8" customFormat="1" ht="32.25" x14ac:dyDescent="0.35">
      <c r="A68" s="24" t="s">
        <v>34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f t="shared" si="12"/>
        <v>0</v>
      </c>
    </row>
    <row r="69" spans="1:7" s="8" customFormat="1" ht="32.25" x14ac:dyDescent="0.35">
      <c r="A69" s="24" t="s">
        <v>35</v>
      </c>
      <c r="B69" s="25">
        <v>0</v>
      </c>
      <c r="C69" s="25">
        <v>0</v>
      </c>
      <c r="D69" s="25">
        <v>0</v>
      </c>
      <c r="E69" s="25">
        <v>0</v>
      </c>
      <c r="F69" s="25">
        <v>0</v>
      </c>
      <c r="G69" s="25">
        <f t="shared" si="12"/>
        <v>0</v>
      </c>
    </row>
    <row r="70" spans="1:7" s="8" customFormat="1" ht="32.25" x14ac:dyDescent="0.35">
      <c r="A70" s="24" t="s">
        <v>36</v>
      </c>
      <c r="B70" s="25">
        <v>0</v>
      </c>
      <c r="C70" s="25">
        <v>0</v>
      </c>
      <c r="D70" s="25">
        <v>0</v>
      </c>
      <c r="E70" s="25">
        <v>0</v>
      </c>
      <c r="F70" s="25">
        <v>0</v>
      </c>
      <c r="G70" s="25">
        <f t="shared" si="12"/>
        <v>0</v>
      </c>
    </row>
    <row r="71" spans="1:7" s="8" customFormat="1" ht="32.25" x14ac:dyDescent="0.35">
      <c r="A71" s="24" t="s">
        <v>37</v>
      </c>
      <c r="B71" s="25">
        <v>0</v>
      </c>
      <c r="C71" s="25">
        <v>0</v>
      </c>
      <c r="D71" s="25">
        <v>0</v>
      </c>
      <c r="E71" s="25">
        <v>0</v>
      </c>
      <c r="F71" s="25">
        <v>0</v>
      </c>
      <c r="G71" s="25">
        <f t="shared" si="12"/>
        <v>0</v>
      </c>
    </row>
    <row r="72" spans="1:7" s="8" customFormat="1" ht="32.25" x14ac:dyDescent="0.35">
      <c r="A72" s="24" t="s">
        <v>38</v>
      </c>
      <c r="B72" s="25">
        <v>0</v>
      </c>
      <c r="C72" s="25">
        <v>0</v>
      </c>
      <c r="D72" s="25">
        <v>0</v>
      </c>
      <c r="E72" s="25">
        <v>0</v>
      </c>
      <c r="F72" s="25">
        <v>0</v>
      </c>
      <c r="G72" s="25">
        <f t="shared" si="12"/>
        <v>0</v>
      </c>
    </row>
    <row r="73" spans="1:7" s="8" customFormat="1" ht="32.25" x14ac:dyDescent="0.35">
      <c r="A73" s="24" t="s">
        <v>39</v>
      </c>
      <c r="B73" s="25">
        <v>0</v>
      </c>
      <c r="C73" s="25">
        <v>0</v>
      </c>
      <c r="D73" s="25">
        <v>0</v>
      </c>
      <c r="E73" s="25">
        <v>0</v>
      </c>
      <c r="F73" s="25">
        <v>0</v>
      </c>
      <c r="G73" s="25">
        <f t="shared" si="12"/>
        <v>0</v>
      </c>
    </row>
    <row r="74" spans="1:7" s="8" customFormat="1" ht="32.25" x14ac:dyDescent="0.35">
      <c r="A74" s="24" t="s">
        <v>40</v>
      </c>
      <c r="B74" s="25">
        <v>0</v>
      </c>
      <c r="C74" s="25">
        <v>0</v>
      </c>
      <c r="D74" s="25">
        <v>0</v>
      </c>
      <c r="E74" s="25">
        <v>0</v>
      </c>
      <c r="F74" s="25">
        <v>0</v>
      </c>
      <c r="G74" s="25">
        <f t="shared" si="12"/>
        <v>0</v>
      </c>
    </row>
    <row r="75" spans="1:7" s="8" customFormat="1" ht="32.25" x14ac:dyDescent="0.35">
      <c r="A75" s="22" t="s">
        <v>48</v>
      </c>
      <c r="B75" s="23">
        <f>SUM(B76:B80)</f>
        <v>0</v>
      </c>
      <c r="C75" s="23">
        <f t="shared" ref="C75:G75" si="13">SUM(C76:C80)</f>
        <v>0</v>
      </c>
      <c r="D75" s="23">
        <f t="shared" si="13"/>
        <v>0</v>
      </c>
      <c r="E75" s="23">
        <f t="shared" si="13"/>
        <v>0</v>
      </c>
      <c r="F75" s="23">
        <f t="shared" si="13"/>
        <v>0</v>
      </c>
      <c r="G75" s="23">
        <f t="shared" si="13"/>
        <v>0</v>
      </c>
    </row>
    <row r="76" spans="1:7" s="8" customFormat="1" ht="32.25" x14ac:dyDescent="0.35">
      <c r="A76" s="27" t="s">
        <v>42</v>
      </c>
      <c r="B76" s="25">
        <v>0</v>
      </c>
      <c r="C76" s="25">
        <v>0</v>
      </c>
      <c r="D76" s="25">
        <v>0</v>
      </c>
      <c r="E76" s="25">
        <v>0</v>
      </c>
      <c r="F76" s="25">
        <v>0</v>
      </c>
      <c r="G76" s="25">
        <v>0</v>
      </c>
    </row>
    <row r="77" spans="1:7" s="8" customFormat="1" ht="64.5" x14ac:dyDescent="0.35">
      <c r="A77" s="27" t="s">
        <v>43</v>
      </c>
      <c r="B77" s="25">
        <v>0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</row>
    <row r="78" spans="1:7" s="8" customFormat="1" ht="32.25" x14ac:dyDescent="0.35">
      <c r="A78" s="24" t="s">
        <v>44</v>
      </c>
      <c r="B78" s="25">
        <v>0</v>
      </c>
      <c r="C78" s="25">
        <v>0</v>
      </c>
      <c r="D78" s="25">
        <v>0</v>
      </c>
      <c r="E78" s="25">
        <v>0</v>
      </c>
      <c r="F78" s="25">
        <v>0</v>
      </c>
      <c r="G78" s="25">
        <f t="shared" ref="G78:G79" si="14">D78-E78</f>
        <v>0</v>
      </c>
    </row>
    <row r="79" spans="1:7" s="8" customFormat="1" ht="32.25" x14ac:dyDescent="0.35">
      <c r="A79" s="24" t="s">
        <v>45</v>
      </c>
      <c r="B79" s="25">
        <v>0</v>
      </c>
      <c r="C79" s="25">
        <v>0</v>
      </c>
      <c r="D79" s="25">
        <v>0</v>
      </c>
      <c r="E79" s="25">
        <v>0</v>
      </c>
      <c r="F79" s="25">
        <v>0</v>
      </c>
      <c r="G79" s="25">
        <f t="shared" si="14"/>
        <v>0</v>
      </c>
    </row>
    <row r="80" spans="1:7" s="8" customFormat="1" ht="32.25" x14ac:dyDescent="0.35">
      <c r="A80" s="29"/>
      <c r="B80" s="30">
        <v>0</v>
      </c>
      <c r="C80" s="30">
        <v>0</v>
      </c>
      <c r="D80" s="30">
        <v>0</v>
      </c>
      <c r="E80" s="30">
        <v>0</v>
      </c>
      <c r="F80" s="30">
        <v>0</v>
      </c>
      <c r="G80" s="30"/>
    </row>
    <row r="81" spans="1:7" s="8" customFormat="1" ht="32.25" x14ac:dyDescent="0.35">
      <c r="A81" s="20" t="s">
        <v>49</v>
      </c>
      <c r="B81" s="23">
        <f>B47+B13</f>
        <v>5599291.7199999997</v>
      </c>
      <c r="C81" s="23">
        <f>C47+C13</f>
        <v>2553550.42</v>
      </c>
      <c r="D81" s="23">
        <f t="shared" ref="D81:F81" si="15">D47+D13</f>
        <v>8152842.1799999997</v>
      </c>
      <c r="E81" s="23">
        <f t="shared" si="15"/>
        <v>4812373.04</v>
      </c>
      <c r="F81" s="23">
        <f t="shared" si="15"/>
        <v>4560349.99</v>
      </c>
      <c r="G81" s="23">
        <f>G47+G13</f>
        <v>3340468.7399999998</v>
      </c>
    </row>
    <row r="82" spans="1:7" s="8" customFormat="1" ht="32.25" x14ac:dyDescent="0.5">
      <c r="A82" s="31"/>
      <c r="B82" s="31"/>
      <c r="C82" s="31"/>
      <c r="D82" s="31"/>
      <c r="E82" s="31"/>
      <c r="F82" s="31"/>
      <c r="G82" s="31"/>
    </row>
  </sheetData>
  <mergeCells count="8">
    <mergeCell ref="A5:G5"/>
    <mergeCell ref="A6:G6"/>
    <mergeCell ref="A7:G7"/>
    <mergeCell ref="A8:G8"/>
    <mergeCell ref="A9:G9"/>
    <mergeCell ref="A10:A11"/>
    <mergeCell ref="B10:F10"/>
    <mergeCell ref="G10:G11"/>
  </mergeCells>
  <dataValidations count="1">
    <dataValidation type="decimal" allowBlank="1" showInputMessage="1" showErrorMessage="1" sqref="B13:G8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</dc:creator>
  <cp:lastModifiedBy>RAMIRO</cp:lastModifiedBy>
  <dcterms:created xsi:type="dcterms:W3CDTF">2022-07-28T19:45:46Z</dcterms:created>
  <dcterms:modified xsi:type="dcterms:W3CDTF">2022-07-28T19:54:52Z</dcterms:modified>
</cp:coreProperties>
</file>