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E85" i="1" s="1"/>
  <c r="E79" i="1"/>
  <c r="D79" i="1"/>
  <c r="C79" i="1"/>
  <c r="E75" i="1"/>
  <c r="D75" i="1"/>
  <c r="C75" i="1"/>
  <c r="E74" i="1"/>
  <c r="D74" i="1"/>
  <c r="D83" i="1" s="1"/>
  <c r="D85" i="1" s="1"/>
  <c r="C74" i="1"/>
  <c r="C83" i="1" s="1"/>
  <c r="C85" i="1" s="1"/>
  <c r="E62" i="1"/>
  <c r="D62" i="1"/>
  <c r="C62" i="1"/>
  <c r="E60" i="1"/>
  <c r="D60" i="1"/>
  <c r="C60" i="1"/>
  <c r="E59" i="1"/>
  <c r="E58" i="1" s="1"/>
  <c r="E66" i="1" s="1"/>
  <c r="E68" i="1" s="1"/>
  <c r="D59" i="1"/>
  <c r="C59" i="1"/>
  <c r="D58" i="1"/>
  <c r="D66" i="1" s="1"/>
  <c r="D68" i="1" s="1"/>
  <c r="C58" i="1"/>
  <c r="C66" i="1" s="1"/>
  <c r="C68" i="1" s="1"/>
  <c r="E57" i="1"/>
  <c r="D57" i="1"/>
  <c r="C57" i="1"/>
  <c r="E47" i="1"/>
  <c r="D47" i="1"/>
  <c r="C47" i="1"/>
  <c r="E44" i="1"/>
  <c r="E51" i="1" s="1"/>
  <c r="D44" i="1"/>
  <c r="D51" i="1" s="1"/>
  <c r="C44" i="1"/>
  <c r="C51" i="1" s="1"/>
  <c r="E34" i="1"/>
  <c r="D34" i="1"/>
  <c r="C34" i="1"/>
  <c r="E16" i="1"/>
  <c r="D16" i="1"/>
  <c r="C16" i="1"/>
  <c r="E11" i="1"/>
  <c r="E24" i="1" s="1"/>
  <c r="E26" i="1" s="1"/>
  <c r="E28" i="1" s="1"/>
  <c r="E38" i="1" s="1"/>
  <c r="D11" i="1"/>
  <c r="D24" i="1" s="1"/>
  <c r="D26" i="1" s="1"/>
  <c r="D28" i="1" s="1"/>
  <c r="D38" i="1" s="1"/>
  <c r="C11" i="1"/>
  <c r="C24" i="1" s="1"/>
  <c r="C26" i="1" s="1"/>
  <c r="C28" i="1" s="1"/>
  <c r="C38" i="1" s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<sst xmlns="http://schemas.openxmlformats.org/spreadsheetml/2006/main" count="64" uniqueCount="43">
  <si>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</si>
  <si>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</si>
  <si>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Del 1 de enero al 31 de marzo de 2024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</si>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</sst>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9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5" fillId="0" borderId="1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wrapText="1"/>
    </xf>
    <xf numFmtId="3" fontId="8" fillId="2" borderId="12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2217963</xdr:colOff>
      <xdr:row>2</xdr:row>
      <xdr:rowOff>27216</xdr:rowOff>
    </xdr:from>
    <xdr:to>
      <xdr:col>5</xdr:col>
      <xdr:colOff>16869</xdr:colOff>
      <xdr:row>3</xdr:row>
      <xdr:rowOff>207477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343163" y="636816"/>
          <a:ext cx="2237556" cy="485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508000</xdr:colOff>
      <xdr:row>0</xdr:row>
      <xdr:rowOff>91678</xdr:rowOff>
    </xdr:from>
    <xdr:to>
      <xdr:col>1</xdr:col>
      <xdr:colOff>1587500</xdr:colOff>
      <xdr:row>3</xdr:row>
      <xdr:rowOff>225821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" y="91678"/>
          <a:ext cx="1079500" cy="10485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6"/>
  <sheetViews>
    <sheetView tabSelected="1" zoomScale="60" zoomScaleNormal="60" workbookViewId="0">
      <selection activeCell="C64" sqref="C64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C2" s="2"/>
      <c r="D2" s="2"/>
      <c r="E2" s="2"/>
    </row>
    <row r="3" spans="2:8" x14ac:dyDescent="0.45">
      <c r="B3" s="3"/>
      <c r="C3" s="4"/>
      <c r="D3" s="4"/>
      <c r="E3" s="5"/>
    </row>
    <row r="5" spans="2:8" x14ac:dyDescent="0.45">
      <c r="B5" s="60" t="s">
        <v>0</v>
      </c>
      <c r="C5" s="61"/>
      <c r="D5" s="61"/>
      <c r="E5" s="62"/>
    </row>
    <row r="6" spans="2:8" x14ac:dyDescent="0.45">
      <c r="B6" s="63" t="s">
        <v>1</v>
      </c>
      <c r="C6" s="64"/>
      <c r="D6" s="64"/>
      <c r="E6" s="65"/>
    </row>
    <row r="7" spans="2:8" x14ac:dyDescent="0.45">
      <c r="B7" s="63" t="s">
        <v>2</v>
      </c>
      <c r="C7" s="64"/>
      <c r="D7" s="64"/>
      <c r="E7" s="65"/>
    </row>
    <row r="8" spans="2:8" x14ac:dyDescent="0.45">
      <c r="B8" s="66" t="s">
        <v>3</v>
      </c>
      <c r="C8" s="67"/>
      <c r="D8" s="67"/>
      <c r="E8" s="68"/>
    </row>
    <row r="9" spans="2:8" ht="48" x14ac:dyDescent="0.45">
      <c r="B9" s="69" t="s">
        <v>4</v>
      </c>
      <c r="C9" s="69" t="s">
        <v>5</v>
      </c>
      <c r="D9" s="69" t="s">
        <v>6</v>
      </c>
      <c r="E9" s="69" t="s">
        <v>7</v>
      </c>
    </row>
    <row r="10" spans="2:8" x14ac:dyDescent="0.45">
      <c r="B10" s="6"/>
      <c r="C10" s="7"/>
      <c r="D10" s="8"/>
      <c r="E10" s="9"/>
    </row>
    <row r="11" spans="2:8" x14ac:dyDescent="0.45">
      <c r="B11" s="10" t="s">
        <v>8</v>
      </c>
      <c r="C11" s="11">
        <f>SUM(C12:C13)</f>
        <v>7233805.0800000001</v>
      </c>
      <c r="D11" s="11">
        <f t="shared" ref="D11:E11" si="0">SUM(D12:D13)</f>
        <v>1616671.09</v>
      </c>
      <c r="E11" s="11">
        <f t="shared" si="0"/>
        <v>1616671.09</v>
      </c>
    </row>
    <row r="12" spans="2:8" x14ac:dyDescent="0.45">
      <c r="B12" s="12" t="s">
        <v>9</v>
      </c>
      <c r="C12" s="13">
        <v>7233805.0800000001</v>
      </c>
      <c r="D12" s="14">
        <v>1616671.09</v>
      </c>
      <c r="E12" s="15">
        <v>1616671.09</v>
      </c>
    </row>
    <row r="13" spans="2:8" x14ac:dyDescent="0.45">
      <c r="B13" s="12" t="s">
        <v>10</v>
      </c>
      <c r="C13" s="13"/>
      <c r="D13" s="14"/>
      <c r="E13" s="15"/>
    </row>
    <row r="14" spans="2:8" x14ac:dyDescent="0.45">
      <c r="B14" s="12" t="s">
        <v>11</v>
      </c>
      <c r="C14" s="13"/>
      <c r="D14" s="14"/>
      <c r="E14" s="15"/>
    </row>
    <row r="15" spans="2:8" ht="9" customHeight="1" x14ac:dyDescent="0.45">
      <c r="B15" s="12"/>
      <c r="C15" s="16"/>
      <c r="D15" s="17"/>
      <c r="E15" s="18"/>
      <c r="H15" s="19"/>
    </row>
    <row r="16" spans="2:8" ht="26.25" x14ac:dyDescent="0.45">
      <c r="B16" s="20" t="s">
        <v>12</v>
      </c>
      <c r="C16" s="11">
        <f>SUM(C17:C18)</f>
        <v>7233805.0800000001</v>
      </c>
      <c r="D16" s="11">
        <f t="shared" ref="D16:E16" si="1">SUM(D17:D18)</f>
        <v>1616671.09</v>
      </c>
      <c r="E16" s="11">
        <f t="shared" si="1"/>
        <v>1616671.09</v>
      </c>
    </row>
    <row r="17" spans="2:6" x14ac:dyDescent="0.45">
      <c r="B17" s="12" t="s">
        <v>13</v>
      </c>
      <c r="C17" s="13">
        <v>7233805.0800000001</v>
      </c>
      <c r="D17" s="14">
        <v>1616671.09</v>
      </c>
      <c r="E17" s="14">
        <v>1616671.09</v>
      </c>
    </row>
    <row r="18" spans="2:6" x14ac:dyDescent="0.45">
      <c r="B18" s="12" t="s">
        <v>14</v>
      </c>
      <c r="C18" s="13"/>
      <c r="D18" s="14"/>
      <c r="E18" s="15"/>
    </row>
    <row r="19" spans="2:6" x14ac:dyDescent="0.45">
      <c r="B19" s="12"/>
      <c r="C19" s="16"/>
      <c r="D19" s="17"/>
      <c r="E19" s="18"/>
    </row>
    <row r="20" spans="2:6" x14ac:dyDescent="0.45">
      <c r="B20" s="20" t="s">
        <v>15</v>
      </c>
      <c r="C20" s="70"/>
      <c r="D20" s="21"/>
      <c r="E20" s="22"/>
    </row>
    <row r="21" spans="2:6" x14ac:dyDescent="0.45">
      <c r="B21" s="12" t="s">
        <v>16</v>
      </c>
      <c r="C21" s="71"/>
      <c r="D21" s="14"/>
      <c r="E21" s="15"/>
    </row>
    <row r="22" spans="2:6" x14ac:dyDescent="0.45">
      <c r="B22" s="12" t="s">
        <v>17</v>
      </c>
      <c r="C22" s="71"/>
      <c r="D22" s="14"/>
      <c r="E22" s="23"/>
    </row>
    <row r="23" spans="2:6" ht="9" customHeight="1" x14ac:dyDescent="0.45">
      <c r="B23" s="12"/>
      <c r="C23" s="16"/>
      <c r="D23" s="17"/>
      <c r="E23" s="18"/>
    </row>
    <row r="24" spans="2:6" x14ac:dyDescent="0.45">
      <c r="B24" s="20" t="s">
        <v>18</v>
      </c>
      <c r="C24" s="11">
        <f>C11-C16</f>
        <v>0</v>
      </c>
      <c r="D24" s="11">
        <f t="shared" ref="D24" si="2">D11-D16</f>
        <v>0</v>
      </c>
      <c r="E24" s="11">
        <f>E11-E16</f>
        <v>0</v>
      </c>
    </row>
    <row r="25" spans="2:6" ht="9.75" customHeight="1" x14ac:dyDescent="0.45">
      <c r="B25" s="20"/>
      <c r="C25" s="16"/>
      <c r="D25" s="17"/>
      <c r="E25" s="18"/>
    </row>
    <row r="26" spans="2:6" x14ac:dyDescent="0.45">
      <c r="B26" s="20" t="s">
        <v>19</v>
      </c>
      <c r="C26" s="11">
        <f>C24-C14</f>
        <v>0</v>
      </c>
      <c r="D26" s="11">
        <f>D24-D14</f>
        <v>0</v>
      </c>
      <c r="E26" s="11">
        <f t="shared" ref="E26" si="3">E24-E14</f>
        <v>0</v>
      </c>
    </row>
    <row r="27" spans="2:6" ht="9" customHeight="1" x14ac:dyDescent="0.45">
      <c r="B27" s="20"/>
      <c r="C27" s="24"/>
      <c r="D27" s="25"/>
      <c r="E27" s="26"/>
    </row>
    <row r="28" spans="2:6" ht="48" x14ac:dyDescent="0.45">
      <c r="B28" s="20" t="s">
        <v>20</v>
      </c>
      <c r="C28" s="11">
        <f>C26-C20</f>
        <v>0</v>
      </c>
      <c r="D28" s="11">
        <f t="shared" ref="D28:E28" si="4">D26-D20</f>
        <v>0</v>
      </c>
      <c r="E28" s="11">
        <f t="shared" si="4"/>
        <v>0</v>
      </c>
    </row>
    <row r="29" spans="2:6" ht="9" customHeight="1" x14ac:dyDescent="0.45">
      <c r="B29" s="27"/>
      <c r="C29" s="28"/>
      <c r="D29" s="29"/>
      <c r="E29" s="30"/>
    </row>
    <row r="30" spans="2:6" x14ac:dyDescent="0.45">
      <c r="B30" s="31"/>
      <c r="C30" s="32"/>
      <c r="D30" s="33"/>
      <c r="E30" s="32"/>
      <c r="F30" s="34"/>
    </row>
    <row r="31" spans="2:6" x14ac:dyDescent="0.45">
      <c r="B31" s="72" t="s">
        <v>4</v>
      </c>
      <c r="C31" s="73" t="s">
        <v>21</v>
      </c>
      <c r="D31" s="73" t="s">
        <v>6</v>
      </c>
      <c r="E31" s="73" t="s">
        <v>22</v>
      </c>
    </row>
    <row r="32" spans="2:6" x14ac:dyDescent="0.45">
      <c r="B32" s="72"/>
      <c r="C32" s="73"/>
      <c r="D32" s="73"/>
      <c r="E32" s="73"/>
    </row>
    <row r="33" spans="2:6" ht="12" customHeight="1" x14ac:dyDescent="0.45">
      <c r="B33" s="35"/>
      <c r="C33" s="36"/>
      <c r="D33" s="37"/>
      <c r="E33" s="38"/>
    </row>
    <row r="34" spans="2:6" x14ac:dyDescent="0.45">
      <c r="B34" s="20" t="s">
        <v>23</v>
      </c>
      <c r="C34" s="39">
        <f>SUM(C35:C36)</f>
        <v>0</v>
      </c>
      <c r="D34" s="39">
        <f t="shared" ref="D34:E34" si="5">SUM(D35:D36)</f>
        <v>0</v>
      </c>
      <c r="E34" s="39">
        <f t="shared" si="5"/>
        <v>0</v>
      </c>
    </row>
    <row r="35" spans="2:6" x14ac:dyDescent="0.45">
      <c r="B35" s="12" t="s">
        <v>24</v>
      </c>
      <c r="C35" s="40"/>
      <c r="D35" s="40"/>
      <c r="E35" s="40"/>
    </row>
    <row r="36" spans="2:6" x14ac:dyDescent="0.45">
      <c r="B36" s="12" t="s">
        <v>25</v>
      </c>
      <c r="C36" s="40"/>
      <c r="D36" s="40"/>
      <c r="E36" s="40"/>
    </row>
    <row r="37" spans="2:6" ht="9.75" customHeight="1" x14ac:dyDescent="0.45">
      <c r="B37" s="41"/>
      <c r="C37" s="42"/>
      <c r="D37" s="42"/>
      <c r="E37" s="42"/>
    </row>
    <row r="38" spans="2:6" x14ac:dyDescent="0.45">
      <c r="B38" s="20" t="s">
        <v>26</v>
      </c>
      <c r="C38" s="39">
        <f>C28+C34</f>
        <v>0</v>
      </c>
      <c r="D38" s="39">
        <f t="shared" ref="D38:E38" si="6">D28+D34</f>
        <v>0</v>
      </c>
      <c r="E38" s="39">
        <f t="shared" si="6"/>
        <v>0</v>
      </c>
    </row>
    <row r="39" spans="2:6" ht="11.25" customHeight="1" x14ac:dyDescent="0.45">
      <c r="B39" s="43"/>
      <c r="C39" s="44"/>
      <c r="D39" s="45"/>
      <c r="E39" s="46"/>
    </row>
    <row r="40" spans="2:6" ht="9" customHeight="1" x14ac:dyDescent="0.45">
      <c r="B40" s="31"/>
      <c r="C40" s="32"/>
      <c r="D40" s="33"/>
      <c r="E40" s="32"/>
      <c r="F40" s="34"/>
    </row>
    <row r="41" spans="2:6" x14ac:dyDescent="0.45">
      <c r="B41" s="72" t="s">
        <v>4</v>
      </c>
      <c r="C41" s="73" t="s">
        <v>5</v>
      </c>
      <c r="D41" s="73" t="s">
        <v>6</v>
      </c>
      <c r="E41" s="73" t="s">
        <v>7</v>
      </c>
    </row>
    <row r="42" spans="2:6" x14ac:dyDescent="0.45">
      <c r="B42" s="72"/>
      <c r="C42" s="73"/>
      <c r="D42" s="73"/>
      <c r="E42" s="73"/>
    </row>
    <row r="43" spans="2:6" ht="14.25" customHeight="1" x14ac:dyDescent="0.45">
      <c r="B43" s="35"/>
      <c r="C43" s="36"/>
      <c r="D43" s="37"/>
      <c r="E43" s="38"/>
    </row>
    <row r="44" spans="2:6" x14ac:dyDescent="0.45">
      <c r="B44" s="20" t="s">
        <v>27</v>
      </c>
      <c r="C44" s="39">
        <f>C45+C46</f>
        <v>7233805.0800000001</v>
      </c>
      <c r="D44" s="39">
        <f t="shared" ref="D44:E44" si="7">D45+D46</f>
        <v>1616671.09</v>
      </c>
      <c r="E44" s="39">
        <f t="shared" si="7"/>
        <v>1616671.09</v>
      </c>
    </row>
    <row r="45" spans="2:6" x14ac:dyDescent="0.45">
      <c r="B45" s="12" t="s">
        <v>28</v>
      </c>
      <c r="C45" s="40">
        <v>7233805.0800000001</v>
      </c>
      <c r="D45" s="40">
        <v>1616671.09</v>
      </c>
      <c r="E45" s="40">
        <v>1616671.09</v>
      </c>
    </row>
    <row r="46" spans="2:6" x14ac:dyDescent="0.45">
      <c r="B46" s="12" t="s">
        <v>29</v>
      </c>
      <c r="C46" s="40"/>
      <c r="D46" s="40"/>
      <c r="E46" s="40"/>
    </row>
    <row r="47" spans="2:6" x14ac:dyDescent="0.45">
      <c r="B47" s="20" t="s">
        <v>30</v>
      </c>
      <c r="C47" s="39">
        <f>C48+C49</f>
        <v>0</v>
      </c>
      <c r="D47" s="39">
        <f t="shared" ref="D47:E47" si="8">D48+D49</f>
        <v>0</v>
      </c>
      <c r="E47" s="39">
        <f t="shared" si="8"/>
        <v>0</v>
      </c>
    </row>
    <row r="48" spans="2:6" x14ac:dyDescent="0.45">
      <c r="B48" s="12" t="s">
        <v>31</v>
      </c>
      <c r="C48" s="40"/>
      <c r="D48" s="40"/>
      <c r="E48" s="40"/>
    </row>
    <row r="49" spans="2:6" x14ac:dyDescent="0.45">
      <c r="B49" s="12" t="s">
        <v>32</v>
      </c>
      <c r="C49" s="40"/>
      <c r="D49" s="40"/>
      <c r="E49" s="40"/>
    </row>
    <row r="50" spans="2:6" x14ac:dyDescent="0.45">
      <c r="B50" s="41"/>
      <c r="C50" s="42"/>
      <c r="D50" s="42"/>
      <c r="E50" s="42"/>
    </row>
    <row r="51" spans="2:6" x14ac:dyDescent="0.45">
      <c r="B51" s="20" t="s">
        <v>33</v>
      </c>
      <c r="C51" s="39">
        <f>C44-C47</f>
        <v>7233805.0800000001</v>
      </c>
      <c r="D51" s="39">
        <f t="shared" ref="D51:E51" si="9">D44-D47</f>
        <v>1616671.09</v>
      </c>
      <c r="E51" s="39">
        <f t="shared" si="9"/>
        <v>1616671.09</v>
      </c>
    </row>
    <row r="52" spans="2:6" ht="15.75" customHeight="1" x14ac:dyDescent="0.45">
      <c r="B52" s="27"/>
      <c r="C52" s="44"/>
      <c r="D52" s="45"/>
      <c r="E52" s="46"/>
    </row>
    <row r="53" spans="2:6" x14ac:dyDescent="0.45">
      <c r="B53" s="47"/>
      <c r="C53" s="32"/>
      <c r="D53" s="33"/>
      <c r="E53" s="32"/>
      <c r="F53" s="34"/>
    </row>
    <row r="54" spans="2:6" x14ac:dyDescent="0.45">
      <c r="B54" s="72" t="s">
        <v>4</v>
      </c>
      <c r="C54" s="73" t="s">
        <v>5</v>
      </c>
      <c r="D54" s="73" t="s">
        <v>6</v>
      </c>
      <c r="E54" s="73" t="s">
        <v>7</v>
      </c>
    </row>
    <row r="55" spans="2:6" x14ac:dyDescent="0.45">
      <c r="B55" s="72"/>
      <c r="C55" s="73"/>
      <c r="D55" s="73"/>
      <c r="E55" s="73"/>
    </row>
    <row r="56" spans="2:6" ht="12" customHeight="1" x14ac:dyDescent="0.45">
      <c r="B56" s="35"/>
      <c r="C56" s="36"/>
      <c r="D56" s="37"/>
      <c r="E56" s="38"/>
    </row>
    <row r="57" spans="2:6" x14ac:dyDescent="0.45">
      <c r="B57" s="12" t="s">
        <v>34</v>
      </c>
      <c r="C57" s="40">
        <f>C12</f>
        <v>7233805.0800000001</v>
      </c>
      <c r="D57" s="40">
        <f t="shared" ref="D57:E57" si="10">D12</f>
        <v>1616671.09</v>
      </c>
      <c r="E57" s="40">
        <f t="shared" si="10"/>
        <v>1616671.09</v>
      </c>
    </row>
    <row r="58" spans="2:6" ht="48" x14ac:dyDescent="0.45">
      <c r="B58" s="20" t="s">
        <v>35</v>
      </c>
      <c r="C58" s="39">
        <f>C59-C60</f>
        <v>7233805.0800000001</v>
      </c>
      <c r="D58" s="39">
        <f t="shared" ref="D58:E58" si="11">D59-D60</f>
        <v>1616671.09</v>
      </c>
      <c r="E58" s="39">
        <f t="shared" si="11"/>
        <v>1616671.09</v>
      </c>
    </row>
    <row r="59" spans="2:6" x14ac:dyDescent="0.45">
      <c r="B59" s="12" t="s">
        <v>28</v>
      </c>
      <c r="C59" s="40">
        <f>C45</f>
        <v>7233805.0800000001</v>
      </c>
      <c r="D59" s="40">
        <f t="shared" ref="D59:E59" si="12">D45</f>
        <v>1616671.09</v>
      </c>
      <c r="E59" s="40">
        <f t="shared" si="12"/>
        <v>1616671.09</v>
      </c>
    </row>
    <row r="60" spans="2:6" x14ac:dyDescent="0.45">
      <c r="B60" s="12" t="s">
        <v>31</v>
      </c>
      <c r="C60" s="40">
        <f>C48</f>
        <v>0</v>
      </c>
      <c r="D60" s="40">
        <f t="shared" ref="D60:E60" si="13">D48</f>
        <v>0</v>
      </c>
      <c r="E60" s="40">
        <f t="shared" si="13"/>
        <v>0</v>
      </c>
    </row>
    <row r="61" spans="2:6" ht="9" customHeight="1" x14ac:dyDescent="0.45">
      <c r="B61" s="41"/>
      <c r="C61" s="42"/>
      <c r="D61" s="48"/>
      <c r="E61" s="49"/>
    </row>
    <row r="62" spans="2:6" x14ac:dyDescent="0.45">
      <c r="B62" s="12" t="s">
        <v>13</v>
      </c>
      <c r="C62" s="40">
        <f>C17</f>
        <v>7233805.0800000001</v>
      </c>
      <c r="D62" s="40">
        <f t="shared" ref="D62:E62" si="14">D17</f>
        <v>1616671.09</v>
      </c>
      <c r="E62" s="40">
        <f t="shared" si="14"/>
        <v>1616671.09</v>
      </c>
    </row>
    <row r="63" spans="2:6" ht="12" customHeight="1" x14ac:dyDescent="0.45">
      <c r="B63" s="41"/>
      <c r="C63" s="42"/>
      <c r="D63" s="48"/>
      <c r="E63" s="49"/>
    </row>
    <row r="64" spans="2:6" x14ac:dyDescent="0.45">
      <c r="B64" s="12" t="s">
        <v>16</v>
      </c>
      <c r="C64" s="82"/>
      <c r="D64" s="50"/>
      <c r="E64" s="51"/>
    </row>
    <row r="65" spans="2:6" ht="11.25" customHeight="1" x14ac:dyDescent="0.45">
      <c r="B65" s="41"/>
      <c r="C65" s="42"/>
      <c r="D65" s="48"/>
      <c r="E65" s="49"/>
    </row>
    <row r="66" spans="2:6" ht="48" x14ac:dyDescent="0.45">
      <c r="B66" s="20" t="s">
        <v>36</v>
      </c>
      <c r="C66" s="39">
        <f>C12+C58-C62+C64</f>
        <v>7233805.0800000001</v>
      </c>
      <c r="D66" s="39">
        <f t="shared" ref="D66:E66" si="15">D12+D58-D62+D64</f>
        <v>1616671.09</v>
      </c>
      <c r="E66" s="39">
        <f t="shared" si="15"/>
        <v>1616671.09</v>
      </c>
    </row>
    <row r="67" spans="2:6" ht="12" customHeight="1" x14ac:dyDescent="0.45">
      <c r="B67" s="52"/>
      <c r="C67" s="53"/>
      <c r="D67" s="54"/>
      <c r="E67" s="55"/>
    </row>
    <row r="68" spans="2:6" ht="48" x14ac:dyDescent="0.45">
      <c r="B68" s="20" t="s">
        <v>37</v>
      </c>
      <c r="C68" s="39">
        <f>C66-C58</f>
        <v>0</v>
      </c>
      <c r="D68" s="39">
        <f t="shared" ref="D68:E68" si="16">D66-D58</f>
        <v>0</v>
      </c>
      <c r="E68" s="39">
        <f t="shared" si="16"/>
        <v>0</v>
      </c>
    </row>
    <row r="69" spans="2:6" ht="14.25" customHeight="1" x14ac:dyDescent="0.45">
      <c r="B69" s="43"/>
      <c r="C69" s="44"/>
      <c r="D69" s="45"/>
      <c r="E69" s="46"/>
    </row>
    <row r="70" spans="2:6" ht="12" customHeight="1" x14ac:dyDescent="0.45">
      <c r="B70" s="56"/>
      <c r="C70" s="57"/>
      <c r="D70" s="58"/>
      <c r="E70" s="57"/>
      <c r="F70" s="34"/>
    </row>
    <row r="71" spans="2:6" x14ac:dyDescent="0.45">
      <c r="B71" s="74" t="s">
        <v>4</v>
      </c>
      <c r="C71" s="76" t="s">
        <v>5</v>
      </c>
      <c r="D71" s="78" t="s">
        <v>6</v>
      </c>
      <c r="E71" s="80" t="s">
        <v>38</v>
      </c>
    </row>
    <row r="72" spans="2:6" x14ac:dyDescent="0.45">
      <c r="B72" s="75"/>
      <c r="C72" s="77"/>
      <c r="D72" s="79"/>
      <c r="E72" s="81"/>
    </row>
    <row r="73" spans="2:6" ht="12" customHeight="1" x14ac:dyDescent="0.45">
      <c r="B73" s="6"/>
      <c r="C73" s="36"/>
      <c r="D73" s="37"/>
      <c r="E73" s="59"/>
    </row>
    <row r="74" spans="2:6" x14ac:dyDescent="0.45">
      <c r="B74" s="12" t="s">
        <v>10</v>
      </c>
      <c r="C74" s="15">
        <f>C13</f>
        <v>0</v>
      </c>
      <c r="D74" s="15">
        <f t="shared" ref="D74:E74" si="17">D13</f>
        <v>0</v>
      </c>
      <c r="E74" s="15">
        <f t="shared" si="17"/>
        <v>0</v>
      </c>
    </row>
    <row r="75" spans="2:6" ht="48" x14ac:dyDescent="0.45">
      <c r="B75" s="20" t="s">
        <v>39</v>
      </c>
      <c r="C75" s="11">
        <f>C76-C77</f>
        <v>0</v>
      </c>
      <c r="D75" s="11">
        <f t="shared" ref="D75:E75" si="18">D76-D77</f>
        <v>0</v>
      </c>
      <c r="E75" s="11">
        <f t="shared" si="18"/>
        <v>0</v>
      </c>
    </row>
    <row r="76" spans="2:6" x14ac:dyDescent="0.45">
      <c r="B76" s="12" t="s">
        <v>29</v>
      </c>
      <c r="C76" s="13"/>
      <c r="D76" s="13"/>
      <c r="E76" s="13"/>
    </row>
    <row r="77" spans="2:6" x14ac:dyDescent="0.45">
      <c r="B77" s="12" t="s">
        <v>32</v>
      </c>
      <c r="C77" s="13"/>
      <c r="D77" s="13"/>
      <c r="E77" s="13"/>
    </row>
    <row r="78" spans="2:6" ht="15.75" customHeight="1" x14ac:dyDescent="0.45">
      <c r="B78" s="41"/>
      <c r="C78" s="16"/>
      <c r="D78" s="16"/>
      <c r="E78" s="16"/>
    </row>
    <row r="79" spans="2:6" x14ac:dyDescent="0.45">
      <c r="B79" s="12" t="s">
        <v>40</v>
      </c>
      <c r="C79" s="13">
        <f>C18</f>
        <v>0</v>
      </c>
      <c r="D79" s="13">
        <f t="shared" ref="D79:E79" si="19">D18</f>
        <v>0</v>
      </c>
      <c r="E79" s="13">
        <f t="shared" si="19"/>
        <v>0</v>
      </c>
    </row>
    <row r="80" spans="2:6" ht="9.75" customHeight="1" x14ac:dyDescent="0.45">
      <c r="B80" s="41"/>
      <c r="C80" s="16"/>
      <c r="D80" s="17"/>
      <c r="E80" s="18"/>
    </row>
    <row r="81" spans="2:5" x14ac:dyDescent="0.45">
      <c r="B81" s="12" t="s">
        <v>17</v>
      </c>
      <c r="C81" s="71"/>
      <c r="D81" s="14"/>
      <c r="E81" s="15"/>
    </row>
    <row r="82" spans="2:5" ht="11.25" customHeight="1" x14ac:dyDescent="0.45">
      <c r="B82" s="41"/>
      <c r="C82" s="16"/>
      <c r="D82" s="17"/>
      <c r="E82" s="18"/>
    </row>
    <row r="83" spans="2:5" ht="48" x14ac:dyDescent="0.45">
      <c r="B83" s="20" t="s">
        <v>41</v>
      </c>
      <c r="C83" s="11">
        <f>C74+C75-C79+C81</f>
        <v>0</v>
      </c>
      <c r="D83" s="11">
        <f t="shared" ref="D83:E83" si="20">D74+D75-D79+D81</f>
        <v>0</v>
      </c>
      <c r="E83" s="11">
        <f t="shared" si="20"/>
        <v>0</v>
      </c>
    </row>
    <row r="84" spans="2:5" ht="9.75" customHeight="1" x14ac:dyDescent="0.45">
      <c r="B84" s="41"/>
      <c r="C84" s="16"/>
      <c r="D84" s="16"/>
      <c r="E84" s="16"/>
    </row>
    <row r="85" spans="2:5" ht="48" x14ac:dyDescent="0.45">
      <c r="B85" s="20" t="s">
        <v>42</v>
      </c>
      <c r="C85" s="11">
        <f>C83-C75</f>
        <v>0</v>
      </c>
      <c r="D85" s="11">
        <f t="shared" ref="D85:E85" si="21">D83-D75</f>
        <v>0</v>
      </c>
      <c r="E85" s="11">
        <f t="shared" si="21"/>
        <v>0</v>
      </c>
    </row>
    <row r="86" spans="2:5" ht="15.75" customHeight="1" x14ac:dyDescent="0.45">
      <c r="B86" s="43"/>
      <c r="C86" s="28"/>
      <c r="D86" s="29"/>
      <c r="E86" s="30"/>
    </row>
  </sheetData>
  <mergeCells count="20">
    <mergeCell ref="B71:B72"/>
    <mergeCell ref="C71:C72"/>
    <mergeCell ref="D71:D72"/>
    <mergeCell ref="E71:E72"/>
    <mergeCell ref="B41:B42"/>
    <mergeCell ref="C41:C42"/>
    <mergeCell ref="D41:D42"/>
    <mergeCell ref="E41:E42"/>
    <mergeCell ref="B54:B55"/>
    <mergeCell ref="C54:C55"/>
    <mergeCell ref="D54:D55"/>
    <mergeCell ref="E54:E55"/>
    <mergeCell ref="B5:E5"/>
    <mergeCell ref="B6:E6"/>
    <mergeCell ref="B7:E7"/>
    <mergeCell ref="B8:E8"/>
    <mergeCell ref="B31:B32"/>
    <mergeCell ref="C31:C32"/>
    <mergeCell ref="D31:D32"/>
    <mergeCell ref="E31:E32"/>
  </mergeCells>
  <dataValidations count="3">
    <dataValidation type="decimal" allowBlank="1" showInputMessage="1" showErrorMessage="1" sqref="C11:E28 C44:E51 C34:E38 C74:E85 C57:E68">
      <formula1>-1.79769313486231E+100</formula1>
      <formula2>1.79769313486231E+100</formula2>
    </dataValidation>
    <dataValidation allowBlank="1" showInputMessage="1" showErrorMessage="1" prompt="31 de diciembre de 20XN-1 (e)" sqref="D10 D56 D33 D43 D73"/>
    <dataValidation allowBlank="1" showInputMessage="1" showErrorMessage="1" prompt="20XN (d)" sqref="B10:C10 B56:C56 B33:C33 B43:C43 B73:C73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2024-04-26T19:30:57Z</dcterms:created>
  <dcterms:modified xsi:type="dcterms:W3CDTF">2024-04-26T19:33:53Z</dcterms:modified>
</cp:coreProperties>
</file>