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CONTABILIDAD OCT 2021- 2024\012 Trasparencia\2024\3er Trimestre 2024\3. FORMATOS LDF\"/>
    </mc:Choice>
  </mc:AlternateContent>
  <bookViews>
    <workbookView xWindow="0" yWindow="0" windowWidth="20490" windowHeight="78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 s="1"/>
  <c r="B170" i="1" s="1"/>
  <c r="C13" i="1"/>
  <c r="C12" i="1" s="1"/>
  <c r="D13" i="1"/>
  <c r="E13" i="1"/>
  <c r="F13" i="1"/>
  <c r="F12" i="1" s="1"/>
  <c r="F170" i="1" s="1"/>
  <c r="G14" i="1"/>
  <c r="G15" i="1"/>
  <c r="G16" i="1"/>
  <c r="G17" i="1"/>
  <c r="G13" i="1" s="1"/>
  <c r="G18" i="1"/>
  <c r="G19" i="1"/>
  <c r="G20" i="1"/>
  <c r="B21" i="1"/>
  <c r="C21" i="1"/>
  <c r="D21" i="1"/>
  <c r="E21" i="1"/>
  <c r="F21" i="1"/>
  <c r="G22" i="1"/>
  <c r="G21" i="1" s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3" i="1"/>
  <c r="G34" i="1"/>
  <c r="G35" i="1"/>
  <c r="G31" i="1" s="1"/>
  <c r="G36" i="1"/>
  <c r="G37" i="1"/>
  <c r="G38" i="1"/>
  <c r="G39" i="1"/>
  <c r="G40" i="1"/>
  <c r="B41" i="1"/>
  <c r="C41" i="1"/>
  <c r="D41" i="1"/>
  <c r="D12" i="1" s="1"/>
  <c r="E41" i="1"/>
  <c r="F41" i="1"/>
  <c r="G42" i="1"/>
  <c r="G41" i="1" s="1"/>
  <c r="G43" i="1"/>
  <c r="G44" i="1"/>
  <c r="G45" i="1"/>
  <c r="G46" i="1"/>
  <c r="G47" i="1"/>
  <c r="G48" i="1"/>
  <c r="G49" i="1"/>
  <c r="G50" i="1"/>
  <c r="B51" i="1"/>
  <c r="C51" i="1"/>
  <c r="D51" i="1"/>
  <c r="E51" i="1"/>
  <c r="E12" i="1" s="1"/>
  <c r="F51" i="1"/>
  <c r="G51" i="1"/>
  <c r="B61" i="1"/>
  <c r="C61" i="1"/>
  <c r="D61" i="1"/>
  <c r="E61" i="1"/>
  <c r="F61" i="1"/>
  <c r="B65" i="1"/>
  <c r="C65" i="1"/>
  <c r="D65" i="1"/>
  <c r="E65" i="1"/>
  <c r="G65" i="1"/>
  <c r="B74" i="1"/>
  <c r="C74" i="1"/>
  <c r="D74" i="1"/>
  <c r="E74" i="1"/>
  <c r="F74" i="1"/>
  <c r="G74" i="1"/>
  <c r="B78" i="1"/>
  <c r="C78" i="1"/>
  <c r="D78" i="1"/>
  <c r="E78" i="1"/>
  <c r="F78" i="1"/>
  <c r="G79" i="1"/>
  <c r="G80" i="1"/>
  <c r="G81" i="1"/>
  <c r="G82" i="1"/>
  <c r="G78" i="1" s="1"/>
  <c r="G83" i="1"/>
  <c r="G84" i="1"/>
  <c r="G85" i="1"/>
  <c r="D96" i="1"/>
  <c r="D94" i="1" s="1"/>
  <c r="F96" i="1"/>
  <c r="G97" i="1"/>
  <c r="G98" i="1"/>
  <c r="G99" i="1"/>
  <c r="G100" i="1"/>
  <c r="G96" i="1" s="1"/>
  <c r="G101" i="1"/>
  <c r="G102" i="1"/>
  <c r="G103" i="1"/>
  <c r="B104" i="1"/>
  <c r="B94" i="1" s="1"/>
  <c r="C104" i="1"/>
  <c r="C94" i="1" s="1"/>
  <c r="D104" i="1"/>
  <c r="E104" i="1"/>
  <c r="E94" i="1" s="1"/>
  <c r="F104" i="1"/>
  <c r="F94" i="1" s="1"/>
  <c r="G105" i="1"/>
  <c r="G104" i="1" s="1"/>
  <c r="G106" i="1"/>
  <c r="G107" i="1"/>
  <c r="G108" i="1"/>
  <c r="G109" i="1"/>
  <c r="G110" i="1"/>
  <c r="G111" i="1"/>
  <c r="G112" i="1"/>
  <c r="G113" i="1"/>
  <c r="B114" i="1"/>
  <c r="C114" i="1"/>
  <c r="D114" i="1"/>
  <c r="E114" i="1"/>
  <c r="F114" i="1"/>
  <c r="G115" i="1"/>
  <c r="G116" i="1"/>
  <c r="G117" i="1"/>
  <c r="G118" i="1"/>
  <c r="G114" i="1" s="1"/>
  <c r="B124" i="1"/>
  <c r="C124" i="1"/>
  <c r="D124" i="1"/>
  <c r="E124" i="1"/>
  <c r="F124" i="1"/>
  <c r="G125" i="1"/>
  <c r="G124" i="1" s="1"/>
  <c r="G126" i="1"/>
  <c r="G127" i="1"/>
  <c r="G128" i="1"/>
  <c r="G129" i="1"/>
  <c r="G130" i="1"/>
  <c r="G131" i="1"/>
  <c r="G132" i="1"/>
  <c r="G133" i="1"/>
  <c r="B134" i="1"/>
  <c r="C134" i="1"/>
  <c r="D134" i="1"/>
  <c r="E134" i="1"/>
  <c r="F134" i="1"/>
  <c r="G134" i="1"/>
  <c r="B144" i="1"/>
  <c r="C144" i="1"/>
  <c r="D144" i="1"/>
  <c r="E144" i="1"/>
  <c r="F144" i="1"/>
  <c r="G144" i="1"/>
  <c r="B148" i="1"/>
  <c r="D148" i="1"/>
  <c r="E148" i="1"/>
  <c r="F148" i="1"/>
  <c r="G148" i="1"/>
  <c r="B157" i="1"/>
  <c r="C157" i="1"/>
  <c r="D157" i="1"/>
  <c r="E157" i="1"/>
  <c r="F157" i="1"/>
  <c r="B161" i="1"/>
  <c r="C161" i="1"/>
  <c r="D161" i="1"/>
  <c r="E161" i="1"/>
  <c r="F161" i="1"/>
  <c r="G12" i="1" l="1"/>
  <c r="D170" i="1"/>
  <c r="G94" i="1"/>
  <c r="E170" i="1"/>
  <c r="C170" i="1"/>
  <c r="G170" i="1" l="1"/>
</calcChain>
</file>

<file path=xl/sharedStrings.xml><?xml version="1.0" encoding="utf-8"?>
<sst xmlns="http://schemas.openxmlformats.org/spreadsheetml/2006/main" count="170" uniqueCount="89">
  <si>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</si>
  <si>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</si>
  <si>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</si>
  <si>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</si>
  <si>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</si>
  <si>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</si>
  <si>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</si>
  <si>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</si>
  <si>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</si>
  <si>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</si>
  <si>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</si>
  <si>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</si>
  <si>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</si>
  <si>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</si>
  <si>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</si>
  <si>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</si>
  <si>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</si>
  <si>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</si>
  <si>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</si>
  <si>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</si>
  <si>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</si>
  <si>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</si>
  <si>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</si>
  <si>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</si>
  <si>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</si>
  <si>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</si>
  <si>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</si>
  <si>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</si>
  <si>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</si>
  <si>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</si>
  <si>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</si>
  <si>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</si>
  <si>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</si>
  <si>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</si>
  <si>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</si>
  <si>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</si>
  <si>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</si>
  <si>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</si>
  <si>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</si>
  <si>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</si>
  <si>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</si>
  <si>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</si>
  <si>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</si>
  <si>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</si>
  <si>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</si>
  <si>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</si>
  <si>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</si>
  <si>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</si>
  <si>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</si>
  <si>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</si>
  <si>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</si>
  <si>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</si>
  <si>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</si>
  <si>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</si>
  <si>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</si>
  <si>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</si>
  <si>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</si>
  <si>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</si>
  <si>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</si>
  <si>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</si>
  <si>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</si>
  <si>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</si>
  <si>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</si>
  <si>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</si>
  <si>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</si>
  <si>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</si>
  <si>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</si>
  <si>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</si>
  <si>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</si>
  <si>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</si>
  <si>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</si>
  <si>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</si>
  <si>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</si>
  <si>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</si>
  <si>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</si>
  <si>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</si>
  <si>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</si>
  <si>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</si>
  <si>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</si>
  <si>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</si>
  <si>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</si>
  <si>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</si>
  <si>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</si>
  <si>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</si>
  <si>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</si>
  <si>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>Del 01 de enero al 30 de septiembre de 2024</t>
  </si>
  <si>
    <t xml:space="preserve">Clasificación por Objeto del Gasto (Capítulo y Concepto) </t>
  </si>
  <si>
    <t xml:space="preserve">Estado Analítico del Ejercicio del Presupuesto de Egresos Detallado - LDF </t>
  </si>
  <si>
    <t>CENTRO DE LAS ARTES DE SAN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</si>
</sst>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4"/>
      <name val="Monserrat mediu"/>
    </font>
    <font>
      <b/>
      <sz val="16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3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0" fontId="2" fillId="0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53976</xdr:colOff>
      <xdr:row>1</xdr:row>
      <xdr:rowOff>47625</xdr:rowOff>
    </xdr:from>
    <xdr:ext cx="1819274" cy="763905"/>
    <xdr:pic>
      <xdr:nvPicPr>
        <xdr:cNvPr id="2" name="4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4625976" y="238125"/>
          <a:ext cx="1819274" cy="7639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444500</xdr:colOff>
      <xdr:row>0</xdr:row>
      <xdr:rowOff>95250</xdr:rowOff>
    </xdr:from>
    <xdr:ext cx="1079500" cy="1054893"/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95250"/>
          <a:ext cx="1079500" cy="1054893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ONTABILIDAD%20OCT%202021-%202024/010%20Cuenta%20Publica/7.%20CUENTA%20PUBLICA%202024/3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2"/>
  <sheetViews>
    <sheetView tabSelected="1" topLeftCell="A4" zoomScale="50" zoomScaleNormal="50" workbookViewId="0">
      <selection activeCell="C28" sqref="C28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42"/>
      <c r="B2" s="42"/>
      <c r="C2" s="42"/>
      <c r="D2" s="40"/>
      <c r="E2" s="40"/>
      <c r="F2" s="40"/>
      <c r="G2" s="41"/>
    </row>
    <row r="3" spans="1:7" ht="14.45" customHeight="1">
      <c r="A3" s="40"/>
    </row>
    <row r="4" spans="1:7">
      <c r="A4" s="39" t="s">
        <v>88</v>
      </c>
      <c r="B4" s="38"/>
      <c r="C4" s="38"/>
      <c r="D4" s="38"/>
      <c r="E4" s="38"/>
      <c r="F4" s="38"/>
      <c r="G4" s="37"/>
    </row>
    <row r="5" spans="1:7">
      <c r="A5" s="36" t="s">
        <v>87</v>
      </c>
      <c r="B5" s="35"/>
      <c r="C5" s="35"/>
      <c r="D5" s="35"/>
      <c r="E5" s="35"/>
      <c r="F5" s="35"/>
      <c r="G5" s="34"/>
    </row>
    <row r="6" spans="1:7">
      <c r="A6" s="36" t="s">
        <v>86</v>
      </c>
      <c r="B6" s="35"/>
      <c r="C6" s="35"/>
      <c r="D6" s="35"/>
      <c r="E6" s="35"/>
      <c r="F6" s="35"/>
      <c r="G6" s="34"/>
    </row>
    <row r="7" spans="1:7">
      <c r="A7" s="33" t="s">
        <v>85</v>
      </c>
      <c r="B7" s="32"/>
      <c r="C7" s="32"/>
      <c r="D7" s="32"/>
      <c r="E7" s="32"/>
      <c r="F7" s="32"/>
      <c r="G7" s="31"/>
    </row>
    <row r="8" spans="1:7">
      <c r="A8" s="30" t="s">
        <v>84</v>
      </c>
      <c r="B8" s="29"/>
      <c r="C8" s="29"/>
      <c r="D8" s="29"/>
      <c r="E8" s="29"/>
      <c r="F8" s="29"/>
      <c r="G8" s="28"/>
    </row>
    <row r="9" spans="1:7" ht="14.45" customHeight="1">
      <c r="A9" s="15" t="s">
        <v>82</v>
      </c>
      <c r="B9" s="18" t="s">
        <v>81</v>
      </c>
      <c r="C9" s="17"/>
      <c r="D9" s="17"/>
      <c r="E9" s="17"/>
      <c r="F9" s="16"/>
      <c r="G9" s="15" t="s">
        <v>80</v>
      </c>
    </row>
    <row r="10" spans="1:7" ht="40.5">
      <c r="A10" s="13"/>
      <c r="B10" s="14" t="s">
        <v>79</v>
      </c>
      <c r="C10" s="14" t="s">
        <v>78</v>
      </c>
      <c r="D10" s="14" t="s">
        <v>77</v>
      </c>
      <c r="E10" s="14" t="s">
        <v>76</v>
      </c>
      <c r="F10" s="14" t="s">
        <v>75</v>
      </c>
      <c r="G10" s="13"/>
    </row>
    <row r="11" spans="1:7">
      <c r="A11" s="27"/>
      <c r="B11" s="27"/>
      <c r="C11" s="27"/>
      <c r="D11" s="27"/>
      <c r="E11" s="27"/>
      <c r="F11" s="27"/>
      <c r="G11" s="27"/>
    </row>
    <row r="12" spans="1:7">
      <c r="A12" s="12" t="s">
        <v>83</v>
      </c>
      <c r="B12" s="5">
        <f>SUM(B13,B21,B31,B41,B51,B61,B65,B74,B78)</f>
        <v>7233805.0800000001</v>
      </c>
      <c r="C12" s="5">
        <f>SUM(C13,C21,C31,C41,C51,C61,C65,C74,C78)</f>
        <v>-1349307</v>
      </c>
      <c r="D12" s="5">
        <f>SUM(D13,D21,D31,D41,D51,D61,D65,D74,D78)</f>
        <v>5884498</v>
      </c>
      <c r="E12" s="5">
        <f>SUM(E13,E21,E31,E41,E51,E61,E65,E74,E78)</f>
        <v>5331994</v>
      </c>
      <c r="F12" s="5">
        <f>SUM(F13,F21,F31,F41,F51,F61,F65,F74,F78)</f>
        <v>5331994</v>
      </c>
      <c r="G12" s="5">
        <f>SUM(G13,G21,G31,G41,G51,G61,G65,G74,G78)</f>
        <v>552504</v>
      </c>
    </row>
    <row r="13" spans="1:7">
      <c r="A13" s="10" t="s">
        <v>73</v>
      </c>
      <c r="B13" s="9">
        <f>SUM(B14:B20)</f>
        <v>0</v>
      </c>
      <c r="C13" s="9">
        <f>SUM(C14:C20)</f>
        <v>0</v>
      </c>
      <c r="D13" s="9">
        <f>SUM(D14:D20)</f>
        <v>0</v>
      </c>
      <c r="E13" s="9">
        <f>SUM(E14:E20)</f>
        <v>0</v>
      </c>
      <c r="F13" s="9">
        <f>SUM(F14:F20)</f>
        <v>0</v>
      </c>
      <c r="G13" s="9">
        <f>SUM(G14:G20)</f>
        <v>0</v>
      </c>
    </row>
    <row r="14" spans="1:7">
      <c r="A14" s="10" t="s">
        <v>72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>D14-E14</f>
        <v>0</v>
      </c>
    </row>
    <row r="15" spans="1:7">
      <c r="A15" s="10" t="s">
        <v>71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f>D15-E15</f>
        <v>0</v>
      </c>
    </row>
    <row r="16" spans="1:7">
      <c r="A16" s="10" t="s">
        <v>70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f>D16-E16</f>
        <v>0</v>
      </c>
    </row>
    <row r="17" spans="1:7">
      <c r="A17" s="10" t="s">
        <v>69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f>D17-E17</f>
        <v>0</v>
      </c>
    </row>
    <row r="18" spans="1:7">
      <c r="A18" s="10" t="s">
        <v>68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f>D18-E18</f>
        <v>0</v>
      </c>
    </row>
    <row r="19" spans="1:7">
      <c r="A19" s="10" t="s">
        <v>67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f>D19-E19</f>
        <v>0</v>
      </c>
    </row>
    <row r="20" spans="1:7">
      <c r="A20" s="10" t="s">
        <v>66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>D20-E20</f>
        <v>0</v>
      </c>
    </row>
    <row r="21" spans="1:7">
      <c r="A21" s="11" t="s">
        <v>65</v>
      </c>
      <c r="B21" s="9">
        <f>SUM(B22:B30)</f>
        <v>0</v>
      </c>
      <c r="C21" s="9">
        <f>SUM(C22:C30)</f>
        <v>0</v>
      </c>
      <c r="D21" s="9">
        <f>SUM(D22:D30)</f>
        <v>0</v>
      </c>
      <c r="E21" s="9">
        <f>SUM(E22:E30)</f>
        <v>0</v>
      </c>
      <c r="F21" s="9">
        <f>SUM(F22:F30)</f>
        <v>0</v>
      </c>
      <c r="G21" s="9">
        <f>SUM(G22:G30)</f>
        <v>0</v>
      </c>
    </row>
    <row r="22" spans="1:7">
      <c r="A22" s="10" t="s">
        <v>64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f>D22-E22</f>
        <v>0</v>
      </c>
    </row>
    <row r="23" spans="1:7">
      <c r="A23" s="10" t="s">
        <v>63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f>D23-E23</f>
        <v>0</v>
      </c>
    </row>
    <row r="24" spans="1:7">
      <c r="A24" s="10" t="s">
        <v>62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f>D24-E24</f>
        <v>0</v>
      </c>
    </row>
    <row r="25" spans="1:7">
      <c r="A25" s="10" t="s">
        <v>61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f>D25-E25</f>
        <v>0</v>
      </c>
    </row>
    <row r="26" spans="1:7">
      <c r="A26" s="10" t="s">
        <v>60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f>D26-E26</f>
        <v>0</v>
      </c>
    </row>
    <row r="27" spans="1:7">
      <c r="A27" s="10" t="s">
        <v>59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f>D27-E27</f>
        <v>0</v>
      </c>
    </row>
    <row r="28" spans="1:7">
      <c r="A28" s="10" t="s">
        <v>58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f>D28-E28</f>
        <v>0</v>
      </c>
    </row>
    <row r="29" spans="1:7">
      <c r="A29" s="10" t="s">
        <v>57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f>D29-E29</f>
        <v>0</v>
      </c>
    </row>
    <row r="30" spans="1:7">
      <c r="A30" s="10" t="s">
        <v>56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f>D30-E30</f>
        <v>0</v>
      </c>
    </row>
    <row r="31" spans="1:7">
      <c r="A31" s="11" t="s">
        <v>55</v>
      </c>
      <c r="B31" s="9">
        <f>SUM(B32:B40)</f>
        <v>0</v>
      </c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</row>
    <row r="32" spans="1:7">
      <c r="A32" s="10" t="s">
        <v>54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f>D32-E32</f>
        <v>0</v>
      </c>
    </row>
    <row r="33" spans="1:7">
      <c r="A33" s="10" t="s">
        <v>53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f>D33-E33</f>
        <v>0</v>
      </c>
    </row>
    <row r="34" spans="1:7">
      <c r="A34" s="10" t="s">
        <v>52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f>D34-E34</f>
        <v>0</v>
      </c>
    </row>
    <row r="35" spans="1:7">
      <c r="A35" s="10" t="s">
        <v>51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f>D35-E35</f>
        <v>0</v>
      </c>
    </row>
    <row r="36" spans="1:7">
      <c r="A36" s="10" t="s">
        <v>50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f>D36-E36</f>
        <v>0</v>
      </c>
    </row>
    <row r="37" spans="1:7">
      <c r="A37" s="10" t="s">
        <v>49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f>D37-E37</f>
        <v>0</v>
      </c>
    </row>
    <row r="38" spans="1:7">
      <c r="A38" s="10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>D38-E38</f>
        <v>0</v>
      </c>
    </row>
    <row r="39" spans="1:7">
      <c r="A39" s="10" t="s">
        <v>47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>D39-E39</f>
        <v>0</v>
      </c>
    </row>
    <row r="40" spans="1:7">
      <c r="A40" s="10" t="s">
        <v>46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>D40-E40</f>
        <v>0</v>
      </c>
    </row>
    <row r="41" spans="1:7">
      <c r="A41" s="11" t="s">
        <v>45</v>
      </c>
      <c r="B41" s="9">
        <f>SUM(B42:B50)</f>
        <v>7233805.0800000001</v>
      </c>
      <c r="C41" s="9">
        <f>SUM(C42:C50)</f>
        <v>-1349307</v>
      </c>
      <c r="D41" s="9">
        <f>SUM(D42:D50)</f>
        <v>5884498</v>
      </c>
      <c r="E41" s="9">
        <f>SUM(E42:E50)</f>
        <v>5331994</v>
      </c>
      <c r="F41" s="9">
        <f>SUM(F42:F50)</f>
        <v>5331994</v>
      </c>
      <c r="G41" s="9">
        <f>SUM(G42:G50)</f>
        <v>552504</v>
      </c>
    </row>
    <row r="42" spans="1:7">
      <c r="A42" s="10" t="s">
        <v>44</v>
      </c>
      <c r="B42" s="9">
        <v>7233805.0800000001</v>
      </c>
      <c r="C42" s="9">
        <v>-1349307</v>
      </c>
      <c r="D42" s="9">
        <v>5884498</v>
      </c>
      <c r="E42" s="9">
        <v>5331994</v>
      </c>
      <c r="F42" s="9">
        <v>5331994</v>
      </c>
      <c r="G42" s="9">
        <f>D42-E42</f>
        <v>552504</v>
      </c>
    </row>
    <row r="43" spans="1:7">
      <c r="A43" s="10" t="s">
        <v>43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f>D43-E43</f>
        <v>0</v>
      </c>
    </row>
    <row r="44" spans="1:7">
      <c r="A44" s="10" t="s">
        <v>42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f>D44-E44</f>
        <v>0</v>
      </c>
    </row>
    <row r="45" spans="1:7">
      <c r="A45" s="10" t="s">
        <v>41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f>D45-E45</f>
        <v>0</v>
      </c>
    </row>
    <row r="46" spans="1:7">
      <c r="A46" s="10" t="s">
        <v>40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f>D46-E46</f>
        <v>0</v>
      </c>
    </row>
    <row r="47" spans="1:7">
      <c r="A47" s="10" t="s">
        <v>39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f>D47-E47</f>
        <v>0</v>
      </c>
    </row>
    <row r="48" spans="1:7">
      <c r="A48" s="10" t="s">
        <v>38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f>D48-E48</f>
        <v>0</v>
      </c>
    </row>
    <row r="49" spans="1:7">
      <c r="A49" s="10" t="s">
        <v>37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f>D49-E49</f>
        <v>0</v>
      </c>
    </row>
    <row r="50" spans="1:7">
      <c r="A50" s="10" t="s">
        <v>36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f>D50-E50</f>
        <v>0</v>
      </c>
    </row>
    <row r="51" spans="1:7">
      <c r="A51" s="11" t="s">
        <v>35</v>
      </c>
      <c r="B51" s="9">
        <f>SUM(B52:B60)</f>
        <v>0</v>
      </c>
      <c r="C51" s="9">
        <f>SUM(C52:C60)</f>
        <v>0</v>
      </c>
      <c r="D51" s="9">
        <f>SUM(D52:D60)</f>
        <v>0</v>
      </c>
      <c r="E51" s="9">
        <f>SUM(E52:E60)</f>
        <v>0</v>
      </c>
      <c r="F51" s="9">
        <f>SUM(F52:F60)</f>
        <v>0</v>
      </c>
      <c r="G51" s="9">
        <f>SUM(G52:G60)</f>
        <v>0</v>
      </c>
    </row>
    <row r="52" spans="1:7">
      <c r="A52" s="10" t="s">
        <v>34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</row>
    <row r="53" spans="1:7">
      <c r="A53" s="10" t="s">
        <v>33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</row>
    <row r="54" spans="1:7">
      <c r="A54" s="10" t="s">
        <v>32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</row>
    <row r="55" spans="1:7">
      <c r="A55" s="10" t="s">
        <v>31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</row>
    <row r="56" spans="1:7">
      <c r="A56" s="10" t="s">
        <v>30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>
      <c r="A57" s="10" t="s">
        <v>29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>
      <c r="A58" s="10" t="s">
        <v>28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</row>
    <row r="59" spans="1:7">
      <c r="A59" s="10" t="s">
        <v>27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</row>
    <row r="60" spans="1:7">
      <c r="A60" s="10" t="s">
        <v>26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</row>
    <row r="61" spans="1:7">
      <c r="A61" s="11" t="s">
        <v>25</v>
      </c>
      <c r="B61" s="9">
        <f>SUM(B62:B64)</f>
        <v>0</v>
      </c>
      <c r="C61" s="9">
        <f>SUM(C62:C64)</f>
        <v>0</v>
      </c>
      <c r="D61" s="9">
        <f>SUM(D62:D64)</f>
        <v>0</v>
      </c>
      <c r="E61" s="9">
        <f>SUM(E62:E64)</f>
        <v>0</v>
      </c>
      <c r="F61" s="9">
        <f>SUM(F62:F64)</f>
        <v>0</v>
      </c>
      <c r="G61" s="9">
        <v>0</v>
      </c>
    </row>
    <row r="62" spans="1:7">
      <c r="A62" s="10" t="s">
        <v>24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</row>
    <row r="63" spans="1:7">
      <c r="A63" s="10" t="s">
        <v>23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</row>
    <row r="64" spans="1:7">
      <c r="A64" s="10" t="s">
        <v>22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</row>
    <row r="65" spans="1:7">
      <c r="A65" s="11" t="s">
        <v>21</v>
      </c>
      <c r="B65" s="9">
        <f>SUM(B66:B70,B72:B73)</f>
        <v>0</v>
      </c>
      <c r="C65" s="9">
        <f>SUM(C66:C70,C72:C73)</f>
        <v>0</v>
      </c>
      <c r="D65" s="9">
        <f>SUM(D66:D70,D72:D73)</f>
        <v>0</v>
      </c>
      <c r="E65" s="9">
        <f>SUM(E66:E70,E72:E73)</f>
        <v>0</v>
      </c>
      <c r="F65" s="9">
        <v>0</v>
      </c>
      <c r="G65" s="9">
        <f>SUM(G66:G70,G72:G73)</f>
        <v>0</v>
      </c>
    </row>
    <row r="66" spans="1:7">
      <c r="A66" s="10" t="s">
        <v>20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>
      <c r="A67" s="10" t="s">
        <v>19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</row>
    <row r="68" spans="1:7">
      <c r="A68" s="10" t="s">
        <v>18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</row>
    <row r="69" spans="1:7">
      <c r="A69" s="10" t="s">
        <v>17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</row>
    <row r="70" spans="1:7">
      <c r="A70" s="10" t="s">
        <v>16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>
      <c r="A71" s="10" t="s">
        <v>15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</row>
    <row r="72" spans="1:7">
      <c r="A72" s="10" t="s">
        <v>14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</row>
    <row r="73" spans="1:7">
      <c r="A73" s="10" t="s">
        <v>13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</row>
    <row r="74" spans="1:7">
      <c r="A74" s="11" t="s">
        <v>12</v>
      </c>
      <c r="B74" s="9">
        <f>SUM(B75:B77)</f>
        <v>0</v>
      </c>
      <c r="C74" s="9">
        <f>SUM(C75:C77)</f>
        <v>0</v>
      </c>
      <c r="D74" s="9">
        <f>SUM(D75:D77)</f>
        <v>0</v>
      </c>
      <c r="E74" s="9">
        <f>SUM(E75:E77)</f>
        <v>0</v>
      </c>
      <c r="F74" s="9">
        <f>SUM(F75:F77)</f>
        <v>0</v>
      </c>
      <c r="G74" s="9">
        <f>SUM(G75:G77)</f>
        <v>0</v>
      </c>
    </row>
    <row r="75" spans="1:7">
      <c r="A75" s="10" t="s">
        <v>11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</row>
    <row r="76" spans="1:7">
      <c r="A76" s="10" t="s">
        <v>10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</row>
    <row r="77" spans="1:7">
      <c r="A77" s="10" t="s">
        <v>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</row>
    <row r="78" spans="1:7">
      <c r="A78" s="11" t="s">
        <v>8</v>
      </c>
      <c r="B78" s="9">
        <f>SUM(B79:B85)</f>
        <v>0</v>
      </c>
      <c r="C78" s="9">
        <f>SUM(C79:C85)</f>
        <v>0</v>
      </c>
      <c r="D78" s="9">
        <f>SUM(D79:D85)</f>
        <v>0</v>
      </c>
      <c r="E78" s="9">
        <f>SUM(E79:E85)</f>
        <v>0</v>
      </c>
      <c r="F78" s="9">
        <f>SUM(F79:F85)</f>
        <v>0</v>
      </c>
      <c r="G78" s="9">
        <f>SUM(G79:G85)</f>
        <v>0</v>
      </c>
    </row>
    <row r="79" spans="1:7">
      <c r="A79" s="10" t="s">
        <v>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f>D79-E79</f>
        <v>0</v>
      </c>
    </row>
    <row r="80" spans="1:7">
      <c r="A80" s="10" t="s">
        <v>6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f>D80-E80</f>
        <v>0</v>
      </c>
    </row>
    <row r="81" spans="1:7">
      <c r="A81" s="10" t="s">
        <v>5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f>D81-E81</f>
        <v>0</v>
      </c>
    </row>
    <row r="82" spans="1:7">
      <c r="A82" s="10" t="s">
        <v>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f>D82-E82</f>
        <v>0</v>
      </c>
    </row>
    <row r="83" spans="1:7">
      <c r="A83" s="10" t="s">
        <v>3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f>D83-E83</f>
        <v>0</v>
      </c>
    </row>
    <row r="84" spans="1:7">
      <c r="A84" s="10" t="s">
        <v>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f>D84-E84</f>
        <v>0</v>
      </c>
    </row>
    <row r="85" spans="1:7">
      <c r="A85" s="26" t="s">
        <v>1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f>D85-E85</f>
        <v>0</v>
      </c>
    </row>
    <row r="86" spans="1:7">
      <c r="A86" s="24"/>
      <c r="B86" s="23"/>
      <c r="C86" s="23"/>
      <c r="D86" s="23"/>
      <c r="E86" s="23"/>
      <c r="F86" s="23"/>
      <c r="G86" s="23"/>
    </row>
    <row r="87" spans="1:7">
      <c r="A87" s="22"/>
      <c r="B87" s="21"/>
      <c r="C87" s="21"/>
      <c r="D87" s="21"/>
      <c r="E87" s="21"/>
      <c r="F87" s="21"/>
      <c r="G87" s="21"/>
    </row>
    <row r="88" spans="1:7">
      <c r="A88" s="20"/>
      <c r="B88" s="19"/>
      <c r="C88" s="19"/>
      <c r="D88" s="19"/>
      <c r="E88" s="19"/>
      <c r="F88" s="19"/>
      <c r="G88" s="19"/>
    </row>
    <row r="89" spans="1:7" ht="14.45" customHeight="1">
      <c r="A89" s="15" t="s">
        <v>82</v>
      </c>
      <c r="B89" s="18" t="s">
        <v>81</v>
      </c>
      <c r="C89" s="17"/>
      <c r="D89" s="17"/>
      <c r="E89" s="17"/>
      <c r="F89" s="16"/>
      <c r="G89" s="15" t="s">
        <v>80</v>
      </c>
    </row>
    <row r="90" spans="1:7" ht="40.5">
      <c r="A90" s="13"/>
      <c r="B90" s="14" t="s">
        <v>79</v>
      </c>
      <c r="C90" s="14" t="s">
        <v>78</v>
      </c>
      <c r="D90" s="14" t="s">
        <v>77</v>
      </c>
      <c r="E90" s="14" t="s">
        <v>76</v>
      </c>
      <c r="F90" s="14" t="s">
        <v>75</v>
      </c>
      <c r="G90" s="13"/>
    </row>
    <row r="91" spans="1:7">
      <c r="A91" s="10"/>
      <c r="B91" s="7"/>
      <c r="C91" s="7"/>
      <c r="D91" s="7"/>
      <c r="E91" s="7"/>
      <c r="F91" s="7"/>
      <c r="G91" s="7"/>
    </row>
    <row r="92" spans="1:7">
      <c r="A92" s="10"/>
      <c r="B92" s="7"/>
      <c r="C92" s="7"/>
      <c r="D92" s="7"/>
      <c r="E92" s="7"/>
      <c r="F92" s="7"/>
      <c r="G92" s="7"/>
    </row>
    <row r="93" spans="1:7">
      <c r="A93" s="10"/>
      <c r="B93" s="7"/>
      <c r="C93" s="7"/>
      <c r="D93" s="7"/>
      <c r="E93" s="7"/>
      <c r="F93" s="7"/>
      <c r="G93" s="7"/>
    </row>
    <row r="94" spans="1:7">
      <c r="A94" s="12" t="s">
        <v>74</v>
      </c>
      <c r="B94" s="5">
        <f>SUM(B96,B104,B114,B124,B134,B144,B148,B157,B161)</f>
        <v>0</v>
      </c>
      <c r="C94" s="5">
        <f>SUM(C96,C104,C114,C124,C134,C144,C148,C157,C161)</f>
        <v>2000000</v>
      </c>
      <c r="D94" s="5">
        <f>SUM(D96,D104,D114,D124,D134,D144,D148,D157,D161)</f>
        <v>2000000</v>
      </c>
      <c r="E94" s="5">
        <f>SUM(E96,E104,E114,E124,E134,E144,E148,E157,E161)</f>
        <v>665728</v>
      </c>
      <c r="F94" s="5">
        <f>SUM(F96,F104,F114,F124,F134,F144,F148,F157,F161)</f>
        <v>665728</v>
      </c>
      <c r="G94" s="5">
        <f>SUM(G96,G104,G114,G124,G134,G144,G148,G157,G161)</f>
        <v>1334272</v>
      </c>
    </row>
    <row r="95" spans="1:7">
      <c r="A95" s="12"/>
      <c r="B95" s="5"/>
      <c r="C95" s="5"/>
      <c r="D95" s="5"/>
      <c r="E95" s="5"/>
      <c r="F95" s="5"/>
      <c r="G95" s="5"/>
    </row>
    <row r="96" spans="1:7">
      <c r="A96" s="11" t="s">
        <v>73</v>
      </c>
      <c r="B96" s="9">
        <v>0</v>
      </c>
      <c r="C96" s="9">
        <v>0</v>
      </c>
      <c r="D96" s="9">
        <f>SUM(D97:D103)</f>
        <v>0</v>
      </c>
      <c r="E96" s="9">
        <v>0</v>
      </c>
      <c r="F96" s="9">
        <f>SUM(F97:F103)</f>
        <v>0</v>
      </c>
      <c r="G96" s="9">
        <f>SUM(G97:G103)</f>
        <v>0</v>
      </c>
    </row>
    <row r="97" spans="1:7">
      <c r="A97" s="10" t="s">
        <v>72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f>D97-E97</f>
        <v>0</v>
      </c>
    </row>
    <row r="98" spans="1:7">
      <c r="A98" s="10" t="s">
        <v>71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f>D98-E98</f>
        <v>0</v>
      </c>
    </row>
    <row r="99" spans="1:7">
      <c r="A99" s="10" t="s">
        <v>70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f>D99-E99</f>
        <v>0</v>
      </c>
    </row>
    <row r="100" spans="1:7">
      <c r="A100" s="10" t="s">
        <v>69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f>D100-E100</f>
        <v>0</v>
      </c>
    </row>
    <row r="101" spans="1:7">
      <c r="A101" s="10" t="s">
        <v>68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f>D101-E101</f>
        <v>0</v>
      </c>
    </row>
    <row r="102" spans="1:7">
      <c r="A102" s="10" t="s">
        <v>67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f>D102-E102</f>
        <v>0</v>
      </c>
    </row>
    <row r="103" spans="1:7">
      <c r="A103" s="10" t="s">
        <v>66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f>D103-E103</f>
        <v>0</v>
      </c>
    </row>
    <row r="104" spans="1:7">
      <c r="A104" s="11" t="s">
        <v>65</v>
      </c>
      <c r="B104" s="9">
        <f>SUM(B105:B113)</f>
        <v>0</v>
      </c>
      <c r="C104" s="9">
        <f>SUM(C105:C113)</f>
        <v>0</v>
      </c>
      <c r="D104" s="9">
        <f>SUM(D105:D113)</f>
        <v>0</v>
      </c>
      <c r="E104" s="9">
        <f>SUM(E105:E113)</f>
        <v>0</v>
      </c>
      <c r="F104" s="9">
        <f>SUM(F105:F113)</f>
        <v>0</v>
      </c>
      <c r="G104" s="9">
        <f>SUM(G105:G113)</f>
        <v>0</v>
      </c>
    </row>
    <row r="105" spans="1:7">
      <c r="A105" s="10" t="s">
        <v>64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f>D105-E105</f>
        <v>0</v>
      </c>
    </row>
    <row r="106" spans="1:7">
      <c r="A106" s="10" t="s">
        <v>63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f>D106-E106</f>
        <v>0</v>
      </c>
    </row>
    <row r="107" spans="1:7">
      <c r="A107" s="10" t="s">
        <v>62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f>D107-E107</f>
        <v>0</v>
      </c>
    </row>
    <row r="108" spans="1:7">
      <c r="A108" s="10" t="s">
        <v>61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f>D108-E108</f>
        <v>0</v>
      </c>
    </row>
    <row r="109" spans="1:7">
      <c r="A109" s="8" t="s">
        <v>60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f>D109-E109</f>
        <v>0</v>
      </c>
    </row>
    <row r="110" spans="1:7">
      <c r="A110" s="10" t="s">
        <v>59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f>D110-E110</f>
        <v>0</v>
      </c>
    </row>
    <row r="111" spans="1:7">
      <c r="A111" s="10" t="s">
        <v>58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f>D111-E111</f>
        <v>0</v>
      </c>
    </row>
    <row r="112" spans="1:7">
      <c r="A112" s="10" t="s">
        <v>57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f>D112-E112</f>
        <v>0</v>
      </c>
    </row>
    <row r="113" spans="1:7">
      <c r="A113" s="10" t="s">
        <v>56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f>D113-E113</f>
        <v>0</v>
      </c>
    </row>
    <row r="114" spans="1:7">
      <c r="A114" s="11" t="s">
        <v>55</v>
      </c>
      <c r="B114" s="9">
        <f>SUM(B115:B123)</f>
        <v>0</v>
      </c>
      <c r="C114" s="9">
        <f>SUM(C115:C123)</f>
        <v>0</v>
      </c>
      <c r="D114" s="9">
        <f>SUM(D115:D123)</f>
        <v>0</v>
      </c>
      <c r="E114" s="9">
        <f>SUM(E115:E123)</f>
        <v>0</v>
      </c>
      <c r="F114" s="9">
        <f>SUM(F115:F123)</f>
        <v>0</v>
      </c>
      <c r="G114" s="9">
        <f>SUM(G115:G123)</f>
        <v>0</v>
      </c>
    </row>
    <row r="115" spans="1:7">
      <c r="A115" s="10" t="s">
        <v>54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f>D115-E115</f>
        <v>0</v>
      </c>
    </row>
    <row r="116" spans="1:7">
      <c r="A116" s="10" t="s">
        <v>53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f>D116-E116</f>
        <v>0</v>
      </c>
    </row>
    <row r="117" spans="1:7">
      <c r="A117" s="10" t="s">
        <v>52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f>D117-E117</f>
        <v>0</v>
      </c>
    </row>
    <row r="118" spans="1:7">
      <c r="A118" s="10" t="s">
        <v>51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f>D118-E118</f>
        <v>0</v>
      </c>
    </row>
    <row r="119" spans="1:7">
      <c r="A119" s="10" t="s">
        <v>50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</row>
    <row r="120" spans="1:7">
      <c r="A120" s="10" t="s">
        <v>49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</row>
    <row r="121" spans="1:7">
      <c r="A121" s="10" t="s">
        <v>48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</row>
    <row r="122" spans="1:7">
      <c r="A122" s="10" t="s">
        <v>47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</row>
    <row r="123" spans="1:7">
      <c r="A123" s="10" t="s">
        <v>46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</row>
    <row r="124" spans="1:7">
      <c r="A124" s="11" t="s">
        <v>45</v>
      </c>
      <c r="B124" s="9">
        <f>SUM(B125:B133)</f>
        <v>0</v>
      </c>
      <c r="C124" s="9">
        <f>SUM(C125:C133)</f>
        <v>2000000</v>
      </c>
      <c r="D124" s="9">
        <f>SUM(D125:D133)</f>
        <v>2000000</v>
      </c>
      <c r="E124" s="9">
        <f>SUM(E125:E133)</f>
        <v>665728</v>
      </c>
      <c r="F124" s="9">
        <f>SUM(F125:F133)</f>
        <v>665728</v>
      </c>
      <c r="G124" s="9">
        <f>SUM(G125:G133)</f>
        <v>1334272</v>
      </c>
    </row>
    <row r="125" spans="1:7">
      <c r="A125" s="10" t="s">
        <v>44</v>
      </c>
      <c r="B125" s="9">
        <v>0</v>
      </c>
      <c r="C125" s="9">
        <v>1673692</v>
      </c>
      <c r="D125" s="9">
        <v>1673692</v>
      </c>
      <c r="E125" s="9">
        <v>558892</v>
      </c>
      <c r="F125" s="9">
        <v>558892</v>
      </c>
      <c r="G125" s="9">
        <f>D125-E125</f>
        <v>1114800</v>
      </c>
    </row>
    <row r="126" spans="1:7">
      <c r="A126" s="10" t="s">
        <v>43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f>D126-E126</f>
        <v>0</v>
      </c>
    </row>
    <row r="127" spans="1:7">
      <c r="A127" s="10" t="s">
        <v>42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f>D127-E127</f>
        <v>0</v>
      </c>
    </row>
    <row r="128" spans="1:7">
      <c r="A128" s="10" t="s">
        <v>41</v>
      </c>
      <c r="B128" s="9">
        <v>0</v>
      </c>
      <c r="C128" s="9">
        <v>326308</v>
      </c>
      <c r="D128" s="9">
        <v>326308</v>
      </c>
      <c r="E128" s="9">
        <v>106836</v>
      </c>
      <c r="F128" s="9">
        <v>106836</v>
      </c>
      <c r="G128" s="9">
        <f>D128-E128</f>
        <v>219472</v>
      </c>
    </row>
    <row r="129" spans="1:7">
      <c r="A129" s="10" t="s">
        <v>40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f>D129-E129</f>
        <v>0</v>
      </c>
    </row>
    <row r="130" spans="1:7">
      <c r="A130" s="10" t="s">
        <v>39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f>D130-E130</f>
        <v>0</v>
      </c>
    </row>
    <row r="131" spans="1:7">
      <c r="A131" s="10" t="s">
        <v>38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f>D131-E131</f>
        <v>0</v>
      </c>
    </row>
    <row r="132" spans="1:7">
      <c r="A132" s="10" t="s">
        <v>37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f>D132-E132</f>
        <v>0</v>
      </c>
    </row>
    <row r="133" spans="1:7">
      <c r="A133" s="10" t="s">
        <v>36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f>D133-E133</f>
        <v>0</v>
      </c>
    </row>
    <row r="134" spans="1:7">
      <c r="A134" s="11" t="s">
        <v>35</v>
      </c>
      <c r="B134" s="9">
        <f>SUM(B135:B143)</f>
        <v>0</v>
      </c>
      <c r="C134" s="9">
        <f>SUM(C135:C143)</f>
        <v>0</v>
      </c>
      <c r="D134" s="9">
        <f>SUM(D135:D143)</f>
        <v>0</v>
      </c>
      <c r="E134" s="9">
        <f>SUM(E135:E143)</f>
        <v>0</v>
      </c>
      <c r="F134" s="9">
        <f>SUM(F135:F143)</f>
        <v>0</v>
      </c>
      <c r="G134" s="9">
        <f>SUM(G135:G143)</f>
        <v>0</v>
      </c>
    </row>
    <row r="135" spans="1:7">
      <c r="A135" s="10" t="s">
        <v>34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</row>
    <row r="136" spans="1:7">
      <c r="A136" s="10" t="s">
        <v>33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</row>
    <row r="137" spans="1:7">
      <c r="A137" s="10" t="s">
        <v>32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</row>
    <row r="138" spans="1:7">
      <c r="A138" s="10" t="s">
        <v>31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</row>
    <row r="139" spans="1:7">
      <c r="A139" s="10" t="s">
        <v>30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</row>
    <row r="140" spans="1:7">
      <c r="A140" s="10" t="s">
        <v>29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</row>
    <row r="141" spans="1:7">
      <c r="A141" s="10" t="s">
        <v>28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</row>
    <row r="142" spans="1:7">
      <c r="A142" s="10" t="s">
        <v>27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</row>
    <row r="143" spans="1:7">
      <c r="A143" s="10" t="s">
        <v>26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</row>
    <row r="144" spans="1:7">
      <c r="A144" s="11" t="s">
        <v>25</v>
      </c>
      <c r="B144" s="9">
        <f>SUM(B145:B147)</f>
        <v>0</v>
      </c>
      <c r="C144" s="9">
        <f>SUM(C145:C147)</f>
        <v>0</v>
      </c>
      <c r="D144" s="9">
        <f>SUM(D145:D147)</f>
        <v>0</v>
      </c>
      <c r="E144" s="9">
        <f>SUM(E145:E147)</f>
        <v>0</v>
      </c>
      <c r="F144" s="9">
        <f>SUM(F145:F147)</f>
        <v>0</v>
      </c>
      <c r="G144" s="9">
        <f>SUM(G145:G147)</f>
        <v>0</v>
      </c>
    </row>
    <row r="145" spans="1:7">
      <c r="A145" s="10" t="s">
        <v>24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</row>
    <row r="146" spans="1:7">
      <c r="A146" s="10" t="s">
        <v>23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</row>
    <row r="147" spans="1:7">
      <c r="A147" s="10" t="s">
        <v>22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</row>
    <row r="148" spans="1:7">
      <c r="A148" s="11" t="s">
        <v>21</v>
      </c>
      <c r="B148" s="9">
        <f>SUM(B149:B153,B155:B156)</f>
        <v>0</v>
      </c>
      <c r="C148" s="9">
        <v>0</v>
      </c>
      <c r="D148" s="9">
        <f>SUM(D149:D153,D155:D156)</f>
        <v>0</v>
      </c>
      <c r="E148" s="9">
        <f>SUM(E149:E153,E155:E156)</f>
        <v>0</v>
      </c>
      <c r="F148" s="9">
        <f>SUM(F149:F153,F155:F156)</f>
        <v>0</v>
      </c>
      <c r="G148" s="9">
        <f>SUM(G149:G153,G155:G156)</f>
        <v>0</v>
      </c>
    </row>
    <row r="149" spans="1:7">
      <c r="A149" s="10" t="s">
        <v>20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</row>
    <row r="150" spans="1:7">
      <c r="A150" s="10" t="s">
        <v>19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</row>
    <row r="151" spans="1:7">
      <c r="A151" s="10" t="s">
        <v>18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</row>
    <row r="152" spans="1:7">
      <c r="A152" s="10" t="s">
        <v>17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</row>
    <row r="153" spans="1:7">
      <c r="A153" s="10" t="s">
        <v>16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</row>
    <row r="154" spans="1:7">
      <c r="A154" s="10" t="s">
        <v>15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</row>
    <row r="155" spans="1:7">
      <c r="A155" s="10" t="s">
        <v>14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</row>
    <row r="156" spans="1:7">
      <c r="A156" s="10" t="s">
        <v>13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</row>
    <row r="157" spans="1:7">
      <c r="A157" s="11" t="s">
        <v>12</v>
      </c>
      <c r="B157" s="9">
        <f>SUM(B158:B160)</f>
        <v>0</v>
      </c>
      <c r="C157" s="9">
        <f>SUM(C158:C160)</f>
        <v>0</v>
      </c>
      <c r="D157" s="9">
        <f>SUM(D158:D160)</f>
        <v>0</v>
      </c>
      <c r="E157" s="9">
        <f>SUM(E158:E160)</f>
        <v>0</v>
      </c>
      <c r="F157" s="9">
        <f>SUM(F158:F160)</f>
        <v>0</v>
      </c>
      <c r="G157" s="9">
        <v>0</v>
      </c>
    </row>
    <row r="158" spans="1:7">
      <c r="A158" s="10" t="s">
        <v>11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</row>
    <row r="159" spans="1:7">
      <c r="A159" s="10" t="s">
        <v>10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</row>
    <row r="160" spans="1:7">
      <c r="A160" s="10" t="s">
        <v>9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</row>
    <row r="161" spans="1:7">
      <c r="A161" s="11" t="s">
        <v>8</v>
      </c>
      <c r="B161" s="9">
        <f>SUM(B162:B168)</f>
        <v>0</v>
      </c>
      <c r="C161" s="9">
        <f>SUM(C162:C168)</f>
        <v>0</v>
      </c>
      <c r="D161" s="9">
        <f>SUM(D162:D168)</f>
        <v>0</v>
      </c>
      <c r="E161" s="9">
        <f>SUM(E162:E168)</f>
        <v>0</v>
      </c>
      <c r="F161" s="9">
        <f>SUM(F162:F168)</f>
        <v>0</v>
      </c>
      <c r="G161" s="9">
        <v>0</v>
      </c>
    </row>
    <row r="162" spans="1:7">
      <c r="A162" s="10" t="s">
        <v>7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</row>
    <row r="163" spans="1:7">
      <c r="A163" s="10" t="s">
        <v>6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</row>
    <row r="164" spans="1:7">
      <c r="A164" s="10" t="s">
        <v>5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</row>
    <row r="165" spans="1:7">
      <c r="A165" s="8" t="s">
        <v>4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</row>
    <row r="166" spans="1:7">
      <c r="A166" s="10" t="s">
        <v>3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</row>
    <row r="167" spans="1:7">
      <c r="A167" s="10" t="s">
        <v>2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</row>
    <row r="168" spans="1:7">
      <c r="A168" s="10" t="s">
        <v>1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</row>
    <row r="169" spans="1:7">
      <c r="A169" s="8"/>
      <c r="B169" s="7"/>
      <c r="C169" s="7"/>
      <c r="D169" s="7"/>
      <c r="E169" s="7"/>
      <c r="F169" s="7"/>
      <c r="G169" s="7"/>
    </row>
    <row r="170" spans="1:7">
      <c r="A170" s="6" t="s">
        <v>0</v>
      </c>
      <c r="B170" s="5">
        <f>B12+B94</f>
        <v>7233805.0800000001</v>
      </c>
      <c r="C170" s="5">
        <f>C12+C94</f>
        <v>650693</v>
      </c>
      <c r="D170" s="5">
        <f>D12+D94</f>
        <v>7884498</v>
      </c>
      <c r="E170" s="5">
        <f>E12+E94</f>
        <v>5997722</v>
      </c>
      <c r="F170" s="5">
        <f>F12+F94</f>
        <v>5997722</v>
      </c>
      <c r="G170" s="5">
        <f>G12+G94</f>
        <v>1886776</v>
      </c>
    </row>
    <row r="171" spans="1:7">
      <c r="A171" s="4"/>
      <c r="B171" s="3"/>
      <c r="C171" s="3"/>
      <c r="D171" s="3"/>
      <c r="E171" s="3"/>
      <c r="F171" s="3"/>
      <c r="G171" s="3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2024-10-17T20:08:27Z</dcterms:created>
  <dcterms:modified xsi:type="dcterms:W3CDTF">2024-10-17T20:08:49Z</dcterms:modified>
</cp:coreProperties>
</file>