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2. CONTABILIDAD 2021-2025\1.-CONTABILIDAD OCT 2021- 2025\012 Trasparencia\2024\4to Trimestre 2024\3. FORMATOS LDF\"/>
    </mc:Choice>
  </mc:AlternateContent>
  <bookViews>
    <workbookView xWindow="0" yWindow="0" windowWidth="28800" windowHeight="12210"/>
  </bookViews>
  <sheets>
    <sheet name="(6c) CLASIFICACION FUNCIONAL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ANIO">'[1]Info General'!$D$20</definedName>
    <definedName name="ANIO_INFORME">'[2]Info General'!$C$12</definedName>
    <definedName name="ANIO1P">'[2]Info General'!$D$23</definedName>
    <definedName name="ANIO1R">'[2]Info General'!$H$25</definedName>
    <definedName name="ANIO2P">'[2]Info General'!$E$23</definedName>
    <definedName name="ANIO2R">'[2]Info General'!$G$25</definedName>
    <definedName name="ANIO3P">'[2]Info General'!$F$23</definedName>
    <definedName name="ANIO3R">'[2]Info General'!$F$25</definedName>
    <definedName name="ANIO4P">'[2]Info General'!$G$23</definedName>
    <definedName name="ANIO4R">'[2]Info General'!$E$25</definedName>
    <definedName name="ANIO5P">'[2]Info General'!$H$23</definedName>
    <definedName name="ANIO5R">'[2]Info General'!$D$25</definedName>
    <definedName name="ANIO6P">'[2]Info General'!$I$23</definedName>
    <definedName name="APP_FIN_04" localSheetId="0">'[3]FORMATO 3 FUENTE'!$E$14</definedName>
    <definedName name="APP_FIN_04">'[4]FORMATO 3 FUENTE'!$E$14</definedName>
    <definedName name="APP_FIN_06" localSheetId="0">'[3]FORMATO 3 FUENTE'!$G$14</definedName>
    <definedName name="APP_FIN_06">'[4]FORMATO 3 FUENTE'!$G$14</definedName>
    <definedName name="APP_FIN_07" localSheetId="0">'[3]FORMATO 3 FUENTE'!$H$14</definedName>
    <definedName name="APP_FIN_07">'[4]FORMATO 3 FUENTE'!$H$14</definedName>
    <definedName name="APP_FIN_08" localSheetId="0">'[3]FORMATO 3 FUENTE'!$I$14</definedName>
    <definedName name="APP_FIN_08">'[4]FORMATO 3 FUENTE'!$I$14</definedName>
    <definedName name="APP_FIN_09" localSheetId="0">'[3]FORMATO 3 FUENTE'!$J$14</definedName>
    <definedName name="APP_FIN_09">'[4]FORMATO 3 FUENTE'!$J$14</definedName>
    <definedName name="APP_FIN_10" localSheetId="0">'[3]FORMATO 3 FUENTE'!$K$14</definedName>
    <definedName name="APP_FIN_10">'[4]FORMATO 3 FUENTE'!$K$14</definedName>
    <definedName name="APP_T10" localSheetId="0">'[3]FORMATO 3 FUENTE'!$K$9</definedName>
    <definedName name="APP_T10">'[4]FORMATO 3 FUENTE'!$K$9</definedName>
    <definedName name="APP_T4" localSheetId="0">'[3]FORMATO 3 FUENTE'!$E$9</definedName>
    <definedName name="APP_T4">'[4]FORMATO 3 FUENTE'!$E$9</definedName>
    <definedName name="APP_T6" localSheetId="0">'[3]FORMATO 3 FUENTE'!$G$9</definedName>
    <definedName name="APP_T6">'[4]FORMATO 3 FUENTE'!$G$9</definedName>
    <definedName name="APP_T7" localSheetId="0">'[3]FORMATO 3 FUENTE'!$H$9</definedName>
    <definedName name="APP_T7">'[4]FORMATO 3 FUENTE'!$H$9</definedName>
    <definedName name="APP_T8" localSheetId="0">'[3]FORMATO 3 FUENTE'!$I$9</definedName>
    <definedName name="APP_T8">'[4]FORMATO 3 FUENTE'!$I$9</definedName>
    <definedName name="APP_T9" localSheetId="0">'[3]FORMATO 3 FUENTE'!$J$9</definedName>
    <definedName name="APP_T9">'[4]FORMATO 3 FUENTE'!$J$9</definedName>
    <definedName name="DEUDA_CONT_FIN_01" localSheetId="0">'[3]FORMATO 2 FUENTE'!$G$24</definedName>
    <definedName name="DEUDA_CONT_FIN_01">'[4]FORMATO 2 FUENTE'!$G$24</definedName>
    <definedName name="DEUDA_CONT_FIN_02" localSheetId="0">'[3]FORMATO 2 FUENTE'!$H$34</definedName>
    <definedName name="DEUDA_CONT_FIN_02">'[4]FORMATO 2 FUENTE'!$H$34</definedName>
    <definedName name="DEUDA_CONT_FIN_03" localSheetId="0">'[3]FORMATO 2 FUENTE'!$I$34</definedName>
    <definedName name="DEUDA_CONT_FIN_03">'[4]FORMATO 2 FUENTE'!$I$34</definedName>
    <definedName name="DEUDA_CONT_FIN_04" localSheetId="0">'[3]FORMATO 2 FUENTE'!$J$34</definedName>
    <definedName name="DEUDA_CONT_FIN_04">'[4]FORMATO 2 FUENTE'!$J$34</definedName>
    <definedName name="DEUDA_CONT_FIN_05" localSheetId="0">'[3]FORMATO 2 FUENTE'!$K$34</definedName>
    <definedName name="DEUDA_CONT_FIN_05">'[4]FORMATO 2 FUENTE'!$K$34</definedName>
    <definedName name="DEUDA_CONT_FIN_06" localSheetId="0">'[3]FORMATO 2 FUENTE'!$L$34</definedName>
    <definedName name="DEUDA_CONT_FIN_06">'[4]FORMATO 2 FUENTE'!$L$34</definedName>
    <definedName name="DEUDA_CONT_FIN_07" localSheetId="0">'[3]FORMATO 2 FUENTE'!$M$34</definedName>
    <definedName name="DEUDA_CONT_FIN_07">'[4]FORMATO 2 FUENTE'!$M$34</definedName>
    <definedName name="dsfer">'[1]Info General'!$G$25</definedName>
    <definedName name="ENTE_PUBLICO">'[2]Info General'!$C$6</definedName>
    <definedName name="ENTE_PUBLICO_A">'[2]Info General'!$C$7</definedName>
    <definedName name="ENTIDAD">'[2]Info General'!$C$11</definedName>
    <definedName name="err">'[1]Info General'!$D$25</definedName>
    <definedName name="GASTO_E_FIN_01" localSheetId="0">'[3]FORMATO 6 b) FUENTE'!$B$26</definedName>
    <definedName name="GASTO_E_FIN_01">'[4]FORMATO 6 b) FUENTE'!$B$26</definedName>
    <definedName name="GASTO_E_FIN_02" localSheetId="0">'[3]FORMATO 6 b) FUENTE'!$C$26</definedName>
    <definedName name="GASTO_E_FIN_02">'[4]FORMATO 6 b) FUENTE'!$C$26</definedName>
    <definedName name="GASTO_E_FIN_03" localSheetId="0">'[3]FORMATO 6 b) FUENTE'!$D$26</definedName>
    <definedName name="GASTO_E_FIN_03">'[4]FORMATO 6 b) FUENTE'!$D$26</definedName>
    <definedName name="GASTO_E_FIN_04" localSheetId="0">'[3]FORMATO 6 b) FUENTE'!$E$26</definedName>
    <definedName name="GASTO_E_FIN_04">'[4]FORMATO 6 b) FUENTE'!$E$26</definedName>
    <definedName name="GASTO_E_FIN_05" localSheetId="0">'[3]FORMATO 6 b) FUENTE'!$F$26</definedName>
    <definedName name="GASTO_E_FIN_05">'[4]FORMATO 6 b) FUENTE'!$F$26</definedName>
    <definedName name="GASTO_E_FIN_06" localSheetId="0">'[3]FORMATO 6 b) FUENTE'!$G$26</definedName>
    <definedName name="GASTO_E_FIN_06">'[4]FORMATO 6 b) FUENTE'!$G$26</definedName>
    <definedName name="GASTO_E_T1">'[5]Formato 6b'!$B$19</definedName>
    <definedName name="GASTO_E_T2" localSheetId="0">'[3]FORMATO 6 b) FUENTE'!$C$17</definedName>
    <definedName name="GASTO_E_T2">'[4]FORMATO 6 b) FUENTE'!$C$17</definedName>
    <definedName name="GASTO_E_T3" localSheetId="0">'[3]FORMATO 6 b) FUENTE'!$D$17</definedName>
    <definedName name="GASTO_E_T3">'[4]FORMATO 6 b) FUENTE'!$D$17</definedName>
    <definedName name="GASTO_E_T4" localSheetId="0">'[3]FORMATO 6 b) FUENTE'!$E$17</definedName>
    <definedName name="GASTO_E_T4">'[4]FORMATO 6 b) FUENTE'!$E$17</definedName>
    <definedName name="GASTO_E_T5" localSheetId="0">'[3]FORMATO 6 b) FUENTE'!$F$17</definedName>
    <definedName name="GASTO_E_T5">'[4]FORMATO 6 b) FUENTE'!$F$17</definedName>
    <definedName name="GASTO_E_T6" localSheetId="0">'[3]FORMATO 6 b) FUENTE'!$G$17</definedName>
    <definedName name="GASTO_E_T6">'[4]FORMATO 6 b) FUENTE'!$G$17</definedName>
    <definedName name="GASTO_NE_FIN_01" localSheetId="0">'[3]FORMATO 6 b) FUENTE'!$B$16</definedName>
    <definedName name="GASTO_NE_FIN_01">'[4]FORMATO 6 b) FUENTE'!$B$16</definedName>
    <definedName name="GASTO_NE_FIN_02" localSheetId="0">'[3]FORMATO 6 b) FUENTE'!$C$16</definedName>
    <definedName name="GASTO_NE_FIN_02">'[4]FORMATO 6 b) FUENTE'!$C$16</definedName>
    <definedName name="GASTO_NE_FIN_03" localSheetId="0">'[3]FORMATO 6 b) FUENTE'!$D$16</definedName>
    <definedName name="GASTO_NE_FIN_03">'[4]FORMATO 6 b) FUENTE'!$D$16</definedName>
    <definedName name="GASTO_NE_FIN_04" localSheetId="0">'[3]FORMATO 6 b) FUENTE'!$E$16</definedName>
    <definedName name="GASTO_NE_FIN_04">'[4]FORMATO 6 b) FUENTE'!$E$16</definedName>
    <definedName name="GASTO_NE_FIN_05" localSheetId="0">'[3]FORMATO 6 b) FUENTE'!$F$16</definedName>
    <definedName name="GASTO_NE_FIN_05">'[4]FORMATO 6 b) FUENTE'!$F$16</definedName>
    <definedName name="GASTO_NE_FIN_06" localSheetId="0">'[3]FORMATO 6 b) FUENTE'!$G$16</definedName>
    <definedName name="GASTO_NE_FIN_06">'[4]FORMATO 6 b) FUENTE'!$G$16</definedName>
    <definedName name="GASTO_NE_T1">'[5]Formato 6b'!$B$9</definedName>
    <definedName name="GASTO_NE_T2" localSheetId="0">'[3]FORMATO 6 b) FUENTE'!$C$7</definedName>
    <definedName name="GASTO_NE_T2">'[4]FORMATO 6 b) FUENTE'!$C$7</definedName>
    <definedName name="GASTO_NE_T3" localSheetId="0">'[3]FORMATO 6 b) FUENTE'!$D$7</definedName>
    <definedName name="GASTO_NE_T3">'[4]FORMATO 6 b) FUENTE'!$D$7</definedName>
    <definedName name="GASTO_NE_T4" localSheetId="0">'[3]FORMATO 6 b) FUENTE'!$E$7</definedName>
    <definedName name="GASTO_NE_T4">'[4]FORMATO 6 b) FUENTE'!$E$7</definedName>
    <definedName name="GASTO_NE_T5" localSheetId="0">'[3]FORMATO 6 b) FUENTE'!$F$7</definedName>
    <definedName name="GASTO_NE_T5">'[4]FORMATO 6 b) FUENTE'!$F$7</definedName>
    <definedName name="GASTO_NE_T6" localSheetId="0">'[3]FORMATO 6 b) FUENTE'!$G$7</definedName>
    <definedName name="GASTO_NE_T6">'[4]FORMATO 6 b) FUENTE'!$G$7</definedName>
    <definedName name="ghjngh">'[5]Formato 3'!$I$19</definedName>
    <definedName name="MONTO1">'[2]Info General'!$D$18</definedName>
    <definedName name="MONTO2">'[2]Info General'!$E$18</definedName>
    <definedName name="OB_CORTO_PLAZO_FIN_01">'[5]Formato 2'!$B$45</definedName>
    <definedName name="OB_CORTO_PLAZO_FIN_02">'[5]Formato 2'!$C$45</definedName>
    <definedName name="OB_CORTO_PLAZO_FIN_03">'[5]Formato 2'!$D$45</definedName>
    <definedName name="OB_CORTO_PLAZO_FIN_04">'[5]Formato 2'!$E$45</definedName>
    <definedName name="OB_CORTO_PLAZO_FIN_05">'[5]Formato 2'!$F$45</definedName>
    <definedName name="OBCC">#REF!</definedName>
    <definedName name="OTROS_FIN_04" localSheetId="0">'[3]FORMATO 3 FUENTE'!$E$20</definedName>
    <definedName name="OTROS_FIN_04">'[4]FORMATO 3 FUENTE'!$E$20</definedName>
    <definedName name="OTROS_FIN_06" localSheetId="0">'[3]FORMATO 3 FUENTE'!$G$20</definedName>
    <definedName name="OTROS_FIN_06">'[4]FORMATO 3 FUENTE'!$G$20</definedName>
    <definedName name="OTROS_FIN_07" localSheetId="0">'[3]FORMATO 3 FUENTE'!$H$20</definedName>
    <definedName name="OTROS_FIN_07">'[4]FORMATO 3 FUENTE'!$H$20</definedName>
    <definedName name="OTROS_FIN_08" localSheetId="0">'[3]FORMATO 3 FUENTE'!$I$20</definedName>
    <definedName name="OTROS_FIN_08">'[4]FORMATO 3 FUENTE'!$I$20</definedName>
    <definedName name="OTROS_FIN_09" localSheetId="0">'[3]FORMATO 3 FUENTE'!$J$20</definedName>
    <definedName name="OTROS_FIN_09">'[4]FORMATO 3 FUENTE'!$J$20</definedName>
    <definedName name="OTROS_FIN_10" localSheetId="0">'[3]FORMATO 3 FUENTE'!$K$20</definedName>
    <definedName name="OTROS_FIN_10">'[4]FORMATO 3 FUENTE'!$K$20</definedName>
    <definedName name="OTROS_T10" localSheetId="0">'[3]FORMATO 3 FUENTE'!$K$15</definedName>
    <definedName name="OTROS_T10">'[4]FORMATO 3 FUENTE'!$K$15</definedName>
    <definedName name="OTROS_T4" localSheetId="0">'[3]FORMATO 3 FUENTE'!$E$15</definedName>
    <definedName name="OTROS_T4">'[4]FORMATO 3 FUENTE'!$E$15</definedName>
    <definedName name="OTROS_T6" localSheetId="0">'[3]FORMATO 3 FUENTE'!$G$15</definedName>
    <definedName name="OTROS_T6">'[4]FORMATO 3 FUENTE'!$G$15</definedName>
    <definedName name="OTROS_T7" localSheetId="0">'[3]FORMATO 3 FUENTE'!$H$15</definedName>
    <definedName name="OTROS_T7">'[4]FORMATO 3 FUENTE'!$H$15</definedName>
    <definedName name="OTROS_T8" localSheetId="0">'[3]FORMATO 3 FUENTE'!$I$15</definedName>
    <definedName name="OTROS_T8">'[4]FORMATO 3 FUENTE'!$I$15</definedName>
    <definedName name="OTROS_T9" localSheetId="0">'[3]FORMATO 3 FUENTE'!$J$15</definedName>
    <definedName name="OTROS_T9">'[4]FORMATO 3 FUENTE'!$J$15</definedName>
    <definedName name="PERIODO_INFORME">'[2]Info General'!$C$14</definedName>
    <definedName name="re">'[1]Info General'!$I$23</definedName>
    <definedName name="referf">'[1]Info General'!$E$25</definedName>
    <definedName name="rertr">'[5]Formato 3'!$G$13</definedName>
    <definedName name="SALDO_PENDIENTE">'[2]Info General'!$F$18</definedName>
    <definedName name="TRIMESTRE">'[2]Info General'!$C$16</definedName>
    <definedName name="trtrtrt">'[5]Formato 3'!$I$13</definedName>
    <definedName name="ULTIMO">'[1]Info General'!$E$20</definedName>
    <definedName name="ULTIMO_SALDO">'[2]Info General'!$F$20</definedName>
    <definedName name="VALOR_INS_BCC_FIN_01" localSheetId="0">'[3]FORMATO 2 FUENTE'!$G$31</definedName>
    <definedName name="VALOR_INS_BCC_FIN_01">'[4]FORMATO 2 FUENTE'!$G$31</definedName>
    <definedName name="VALOR_INS_BCC_FIN_02" localSheetId="0">'[3]FORMATO 2 FUENTE'!$H$39</definedName>
    <definedName name="VALOR_INS_BCC_FIN_02">'[4]FORMATO 2 FUENTE'!$H$39</definedName>
    <definedName name="VALOR_INS_BCC_FIN_03" localSheetId="0">'[3]FORMATO 2 FUENTE'!$I$39</definedName>
    <definedName name="VALOR_INS_BCC_FIN_03">'[4]FORMATO 2 FUENTE'!$I$39</definedName>
    <definedName name="VALOR_INS_BCC_FIN_04" localSheetId="0">'[3]FORMATO 2 FUENTE'!$J$39</definedName>
    <definedName name="VALOR_INS_BCC_FIN_04">'[4]FORMATO 2 FUENTE'!$J$39</definedName>
    <definedName name="VALOR_INS_BCC_FIN_05" localSheetId="0">'[3]FORMATO 2 FUENTE'!$K$39</definedName>
    <definedName name="VALOR_INS_BCC_FIN_05">'[4]FORMATO 2 FUENTE'!$K$39</definedName>
    <definedName name="VALOR_INS_BCC_FIN_06" localSheetId="0">'[3]FORMATO 2 FUENTE'!$L$39</definedName>
    <definedName name="VALOR_INS_BCC_FIN_06">'[4]FORMATO 2 FUENTE'!$L$39</definedName>
    <definedName name="VALOR_INS_BCC_FIN_07" localSheetId="0">'[3]FORMATO 2 FUENTE'!$M$39</definedName>
    <definedName name="VALOR_INS_BCC_FIN_07">'[4]FORMATO 2 FUENTE'!$M$39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0" i="1" l="1"/>
  <c r="H74" i="1"/>
  <c r="G74" i="1"/>
  <c r="F74" i="1"/>
  <c r="E74" i="1"/>
  <c r="D74" i="1"/>
  <c r="C74" i="1"/>
  <c r="H64" i="1"/>
  <c r="G64" i="1"/>
  <c r="G46" i="1" s="1"/>
  <c r="G80" i="1" s="1"/>
  <c r="F64" i="1"/>
  <c r="E64" i="1"/>
  <c r="D64" i="1"/>
  <c r="C64" i="1"/>
  <c r="H56" i="1"/>
  <c r="H46" i="1" s="1"/>
  <c r="G56" i="1"/>
  <c r="F56" i="1"/>
  <c r="E56" i="1"/>
  <c r="E46" i="1" s="1"/>
  <c r="E80" i="1" s="1"/>
  <c r="D56" i="1"/>
  <c r="C56" i="1"/>
  <c r="F47" i="1"/>
  <c r="E47" i="1"/>
  <c r="D47" i="1"/>
  <c r="D46" i="1" s="1"/>
  <c r="D80" i="1" s="1"/>
  <c r="F46" i="1"/>
  <c r="F80" i="1" s="1"/>
  <c r="C46" i="1"/>
  <c r="H40" i="1"/>
  <c r="G40" i="1"/>
  <c r="F40" i="1"/>
  <c r="E40" i="1"/>
  <c r="D40" i="1"/>
  <c r="C40" i="1"/>
  <c r="H30" i="1"/>
  <c r="G30" i="1"/>
  <c r="F30" i="1"/>
  <c r="E30" i="1"/>
  <c r="D30" i="1"/>
  <c r="C30" i="1"/>
  <c r="H26" i="1"/>
  <c r="H22" i="1" s="1"/>
  <c r="G22" i="1"/>
  <c r="F22" i="1"/>
  <c r="E22" i="1"/>
  <c r="D22" i="1"/>
  <c r="C22" i="1"/>
  <c r="H21" i="1"/>
  <c r="H20" i="1"/>
  <c r="H19" i="1"/>
  <c r="H18" i="1"/>
  <c r="H14" i="1"/>
  <c r="H13" i="1" s="1"/>
  <c r="H12" i="1" s="1"/>
  <c r="G13" i="1"/>
  <c r="G12" i="1" s="1"/>
  <c r="F13" i="1"/>
  <c r="F12" i="1" s="1"/>
  <c r="E13" i="1"/>
  <c r="D13" i="1"/>
  <c r="D12" i="1" s="1"/>
  <c r="C13" i="1"/>
  <c r="E12" i="1"/>
  <c r="C12" i="1"/>
  <c r="H80" i="1" l="1"/>
</calcChain>
</file>

<file path=xl/sharedStrings.xml><?xml version="1.0" encoding="utf-8"?>
<sst xmlns="http://schemas.openxmlformats.org/spreadsheetml/2006/main" count="81" uniqueCount="51">
  <si>
    <t xml:space="preserve"> </t>
  </si>
  <si>
    <t>CENTRO DE LAS ARTES DE SAN AGUSTIN</t>
  </si>
  <si>
    <t xml:space="preserve">Estado Analítico del Ejercicio del Presupuesto de Egresos Detallado - LDF </t>
  </si>
  <si>
    <t>Clasificación Funcional (Finalidad y Función)</t>
  </si>
  <si>
    <t>Del 01 de enero al 31 de diciembre de 2024</t>
  </si>
  <si>
    <t xml:space="preserve">(PESOS) </t>
  </si>
  <si>
    <t xml:space="preserve">Concepto </t>
  </si>
  <si>
    <r>
      <rPr>
        <b/>
        <sz val="16"/>
        <color theme="1"/>
        <rFont val="Montserrat"/>
      </rPr>
      <t>Egresos</t>
    </r>
    <r>
      <rPr>
        <b/>
        <sz val="16"/>
        <color rgb="FFC00000"/>
        <rFont val="Montserrat Medium"/>
      </rPr>
      <t xml:space="preserve"> </t>
    </r>
  </si>
  <si>
    <t>Subejercicio</t>
  </si>
  <si>
    <t xml:space="preserve">Aprobado </t>
  </si>
  <si>
    <t xml:space="preserve">Ampliaciones/ (Reducciones) </t>
  </si>
  <si>
    <r>
      <rPr>
        <b/>
        <sz val="16"/>
        <color theme="1"/>
        <rFont val="Montserrat"/>
      </rPr>
      <t>Modificado</t>
    </r>
    <r>
      <rPr>
        <b/>
        <sz val="16"/>
        <color rgb="FFC00000"/>
        <rFont val="Montserrat Medium"/>
      </rPr>
      <t xml:space="preserve"> </t>
    </r>
  </si>
  <si>
    <t xml:space="preserve">Devengado </t>
  </si>
  <si>
    <t xml:space="preserve">Pagado 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</si>
  <si>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</si>
  <si>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</si>
  <si>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</si>
  <si>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</si>
  <si>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</si>
  <si>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</si>
  <si>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</si>
  <si>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</si>
  <si>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</si>
  <si>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</si>
  <si>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</si>
  <si>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 xml:space="preserve">b1) Protección Ambiental </t>
  </si>
  <si>
    <t>b2) Vivienda y Servicios a la Comunidad</t>
  </si>
  <si>
    <t>b3) Salud</t>
  </si>
  <si>
    <t>b4) Recreación, Cultura y Otras Manifestaciones Sociales</t>
  </si>
  <si>
    <t xml:space="preserve">b5) Educación </t>
  </si>
  <si>
    <t>b6) Protección Social</t>
  </si>
  <si>
    <t>b7) Otros Asuntos Sociales</t>
  </si>
  <si>
    <t>C. Desarrollo Económico (C=c1+c2+c3+c4+c5+c6+c7+c8+c9)</t>
  </si>
  <si>
    <t>c1) Asuntos Económicos, Comerciales y Laborales en General</t>
  </si>
  <si>
    <t>c2) Agropecuaria, Silvicultura, Pesca y Caza</t>
  </si>
  <si>
    <t xml:space="preserve">c3) Combustibles y Energía 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</si>
  <si>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</si>
  <si>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</si>
  <si>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</si>
  <si>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</si>
  <si>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</si>
  <si>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</si>
  <si>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D. Otras No Clasificadas en Funciones Anteriores
(D=d1+d2+d3+d4)</t>
  </si>
  <si>
    <t>d1) Transacciones de la Deuda Pública / Costo Financiero de la Deuda</t>
  </si>
  <si>
    <t>d2) Transferencias, Participaciones y Aportaciones Entre Diferentes Niveles y Órdenes de Gobierno</t>
  </si>
  <si>
    <t>d3) Saneamiento del Sistema Financiero</t>
  </si>
  <si>
    <t>d4) Adeudos de Ejercicios Fiscales Anteriores</t>
  </si>
  <si>
    <t>II: Gasto Etiquetado (II=A+B+C+D)</t>
  </si>
  <si>
    <t>A. Gobierno (A=a1+a2+a3+a4+a5+a6+a7a+a8)</t>
  </si>
  <si>
    <t>D. Otras No Clasificadas en Funciones Anteriores (D=d1+d2+d3+d4)</t>
  </si>
  <si>
    <t>III. Total de Egresos (III = I + II)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</si>
</sst>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scheme val="minor"/>
    </font>
    <font>
      <sz val="16"/>
      <color theme="1"/>
      <name val="Montserrat"/>
    </font>
    <font>
      <b/>
      <sz val="16"/>
      <color theme="1"/>
      <name val="Montserrat"/>
    </font>
    <font>
      <sz val="11"/>
      <name val="Calibri"/>
    </font>
    <font>
      <b/>
      <sz val="16"/>
      <color rgb="FFC00000"/>
      <name val="Montserrat Medium"/>
    </font>
    <font>
      <sz val="17"/>
      <color theme="1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DDD9C3"/>
        <bgColor rgb="FFDDD9C3"/>
      </patternFill>
    </fill>
    <fill>
      <patternFill patternType="solid">
        <fgColor theme="0"/>
        <bgColor theme="0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0" fillId="0" borderId="0" xfId="0" applyFont="1" applyAlignme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Border="1"/>
    <xf numFmtId="0" fontId="3" fillId="0" borderId="3" xfId="0" applyFont="1" applyBorder="1"/>
    <xf numFmtId="0" fontId="2" fillId="2" borderId="4" xfId="0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5" xfId="0" applyFont="1" applyBorder="1"/>
    <xf numFmtId="0" fontId="2" fillId="2" borderId="6" xfId="0" applyFont="1" applyFill="1" applyBorder="1" applyAlignment="1">
      <alignment horizontal="center" vertical="center"/>
    </xf>
    <xf numFmtId="0" fontId="3" fillId="0" borderId="7" xfId="0" applyFont="1" applyBorder="1"/>
    <xf numFmtId="0" fontId="3" fillId="0" borderId="8" xfId="0" applyFont="1" applyBorder="1"/>
    <xf numFmtId="0" fontId="2" fillId="2" borderId="9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10" xfId="0" applyFont="1" applyBorder="1"/>
    <xf numFmtId="0" fontId="2" fillId="2" borderId="11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left" vertical="center"/>
    </xf>
    <xf numFmtId="3" fontId="2" fillId="3" borderId="12" xfId="0" applyNumberFormat="1" applyFont="1" applyFill="1" applyBorder="1" applyAlignment="1">
      <alignment vertical="center"/>
    </xf>
    <xf numFmtId="3" fontId="2" fillId="3" borderId="5" xfId="0" applyNumberFormat="1" applyFont="1" applyFill="1" applyBorder="1" applyAlignment="1">
      <alignment vertical="center"/>
    </xf>
    <xf numFmtId="0" fontId="1" fillId="3" borderId="12" xfId="0" applyFont="1" applyFill="1" applyBorder="1" applyAlignment="1">
      <alignment horizontal="left" vertical="center"/>
    </xf>
    <xf numFmtId="3" fontId="1" fillId="3" borderId="5" xfId="0" applyNumberFormat="1" applyFont="1" applyFill="1" applyBorder="1" applyAlignment="1">
      <alignment vertical="center"/>
    </xf>
    <xf numFmtId="3" fontId="5" fillId="3" borderId="5" xfId="0" applyNumberFormat="1" applyFont="1" applyFill="1" applyBorder="1" applyAlignment="1">
      <alignment vertical="center"/>
    </xf>
    <xf numFmtId="0" fontId="1" fillId="3" borderId="12" xfId="0" applyFont="1" applyFill="1" applyBorder="1" applyAlignment="1">
      <alignment horizontal="left" vertical="center" wrapText="1"/>
    </xf>
    <xf numFmtId="0" fontId="1" fillId="3" borderId="12" xfId="0" applyFont="1" applyFill="1" applyBorder="1" applyAlignment="1">
      <alignment horizontal="left" wrapText="1"/>
    </xf>
    <xf numFmtId="0" fontId="1" fillId="3" borderId="12" xfId="0" applyFont="1" applyFill="1" applyBorder="1" applyAlignment="1">
      <alignment vertical="center"/>
    </xf>
    <xf numFmtId="0" fontId="1" fillId="0" borderId="10" xfId="0" applyFont="1" applyBorder="1"/>
    <xf numFmtId="3" fontId="1" fillId="0" borderId="10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485775</xdr:colOff>
      <xdr:row>0</xdr:row>
      <xdr:rowOff>28575</xdr:rowOff>
    </xdr:from>
    <xdr:ext cx="1076325" cy="104775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66750" y="28575"/>
          <a:ext cx="1076325" cy="1047750"/>
        </a:xfrm>
        <a:prstGeom prst="rect">
          <a:avLst/>
        </a:prstGeom>
        <a:noFill/>
      </xdr:spPr>
    </xdr:pic>
    <xdr:clientData fLocksWithSheet="0"/>
  </xdr:oneCellAnchor>
  <xdr:oneCellAnchor>
    <xdr:from>
      <xdr:col>6</xdr:col>
      <xdr:colOff>635000</xdr:colOff>
      <xdr:row>1</xdr:row>
      <xdr:rowOff>31750</xdr:rowOff>
    </xdr:from>
    <xdr:ext cx="2127250" cy="774700"/>
    <xdr:pic>
      <xdr:nvPicPr>
        <xdr:cNvPr id="3" name="image9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265650" y="336550"/>
          <a:ext cx="2127250" cy="77470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AppData\Local\Temp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P50\Escritorio\LICTACI&#211;N\Formatos_Anexo_1_Criterios_LDF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DICC\Documents\FORMATOS%20LDF\06%20MATRIZ%20FORMATOS%2020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wnloads\FORMATO%20%20(1)%2003.02.18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cuments\oaxaca\fmto%201\formaTOS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CONTABILIDAD%202021-2025/1.-CONTABILIDAD%20OCT%202021-%202025/010%20Cuenta%20Publica/7.%20CUENTA%20PUBLICA%202024/4to%20Trimestre%202024/EDITABLES/6.1%20a%206.10%20LDF%20DI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Hoja1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Formato 5"/>
      <sheetName val="Formato 6a"/>
      <sheetName val="Formato 6b"/>
      <sheetName val="Formato 6c"/>
      <sheetName val="Format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zoomScale="60" zoomScaleNormal="60" workbookViewId="0">
      <selection activeCell="A25" sqref="A25"/>
    </sheetView>
  </sheetViews>
  <sheetFormatPr baseColWidth="10" defaultColWidth="14.42578125" defaultRowHeight="15" customHeight="1"/>
  <cols>
    <col min="1" max="1" width="2.7109375" style="2" customWidth="1"/>
    <col min="2" max="2" width="154.5703125" style="2" customWidth="1"/>
    <col min="3" max="3" width="22.7109375" style="2" customWidth="1"/>
    <col min="4" max="4" width="24.28515625" style="2" customWidth="1"/>
    <col min="5" max="7" width="22.5703125" style="2" customWidth="1"/>
    <col min="8" max="8" width="22.5703125" style="2" bestFit="1" customWidth="1"/>
    <col min="9" max="26" width="10.7109375" style="2" customWidth="1"/>
    <col min="27" max="16384" width="14.42578125" style="2"/>
  </cols>
  <sheetData>
    <row r="1" spans="1:26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48" customHeight="1">
      <c r="A2" s="1"/>
      <c r="B2" s="3"/>
      <c r="C2" s="3"/>
      <c r="D2" s="3"/>
      <c r="E2" s="3"/>
      <c r="F2" s="3"/>
      <c r="G2" s="3"/>
      <c r="H2" s="4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4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4" customHeight="1">
      <c r="A4" s="1"/>
      <c r="B4" s="5" t="s">
        <v>1</v>
      </c>
      <c r="C4" s="6"/>
      <c r="D4" s="6"/>
      <c r="E4" s="6"/>
      <c r="F4" s="6"/>
      <c r="G4" s="6"/>
      <c r="H4" s="7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4" customHeight="1">
      <c r="A5" s="1"/>
      <c r="B5" s="8" t="s">
        <v>2</v>
      </c>
      <c r="C5" s="9"/>
      <c r="D5" s="9"/>
      <c r="E5" s="9"/>
      <c r="F5" s="9"/>
      <c r="G5" s="9"/>
      <c r="H5" s="10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4" customHeight="1">
      <c r="A6" s="1"/>
      <c r="B6" s="8" t="s">
        <v>3</v>
      </c>
      <c r="C6" s="9"/>
      <c r="D6" s="9"/>
      <c r="E6" s="9"/>
      <c r="F6" s="9"/>
      <c r="G6" s="9"/>
      <c r="H6" s="10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4" customHeight="1">
      <c r="A7" s="1"/>
      <c r="B7" s="8" t="s">
        <v>4</v>
      </c>
      <c r="C7" s="9"/>
      <c r="D7" s="9"/>
      <c r="E7" s="9"/>
      <c r="F7" s="9"/>
      <c r="G7" s="9"/>
      <c r="H7" s="10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4" customHeight="1">
      <c r="A8" s="1"/>
      <c r="B8" s="11" t="s">
        <v>5</v>
      </c>
      <c r="C8" s="12"/>
      <c r="D8" s="12"/>
      <c r="E8" s="12"/>
      <c r="F8" s="12"/>
      <c r="G8" s="12"/>
      <c r="H8" s="13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4" customHeight="1">
      <c r="A9" s="1"/>
      <c r="B9" s="14" t="s">
        <v>6</v>
      </c>
      <c r="C9" s="15" t="s">
        <v>7</v>
      </c>
      <c r="D9" s="12"/>
      <c r="E9" s="12"/>
      <c r="F9" s="12"/>
      <c r="G9" s="13"/>
      <c r="H9" s="14" t="s">
        <v>8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4" customHeight="1">
      <c r="A10" s="1"/>
      <c r="B10" s="16"/>
      <c r="C10" s="17" t="s">
        <v>9</v>
      </c>
      <c r="D10" s="17" t="s">
        <v>10</v>
      </c>
      <c r="E10" s="17" t="s">
        <v>11</v>
      </c>
      <c r="F10" s="17" t="s">
        <v>12</v>
      </c>
      <c r="G10" s="17" t="s">
        <v>13</v>
      </c>
      <c r="H10" s="16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4" customHeight="1">
      <c r="A11" s="1"/>
      <c r="B11" s="18"/>
      <c r="C11" s="18"/>
      <c r="D11" s="18"/>
      <c r="E11" s="18"/>
      <c r="F11" s="18"/>
      <c r="G11" s="18"/>
      <c r="H11" s="18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4" customHeight="1">
      <c r="A12" s="1"/>
      <c r="B12" s="19" t="s">
        <v>14</v>
      </c>
      <c r="C12" s="20">
        <f t="shared" ref="C12:H12" si="0">SUM(C13,C22,C30,C40)</f>
        <v>7233805.0800000001</v>
      </c>
      <c r="D12" s="20">
        <f t="shared" si="0"/>
        <v>2385107.36</v>
      </c>
      <c r="E12" s="20">
        <f t="shared" si="0"/>
        <v>9618912.4399999995</v>
      </c>
      <c r="F12" s="20">
        <f t="shared" si="0"/>
        <v>9618912.4399999995</v>
      </c>
      <c r="G12" s="20">
        <f t="shared" si="0"/>
        <v>9585721.4399999995</v>
      </c>
      <c r="H12" s="20">
        <f t="shared" si="0"/>
        <v>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4" customHeight="1">
      <c r="A13" s="1"/>
      <c r="B13" s="19" t="s">
        <v>15</v>
      </c>
      <c r="C13" s="21">
        <f t="shared" ref="C13:H13" si="1">SUM(C14:C21)</f>
        <v>0</v>
      </c>
      <c r="D13" s="21">
        <f t="shared" si="1"/>
        <v>0</v>
      </c>
      <c r="E13" s="21">
        <f t="shared" si="1"/>
        <v>0</v>
      </c>
      <c r="F13" s="21">
        <f t="shared" si="1"/>
        <v>0</v>
      </c>
      <c r="G13" s="21">
        <f t="shared" si="1"/>
        <v>0</v>
      </c>
      <c r="H13" s="21">
        <f t="shared" si="1"/>
        <v>0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4" customHeight="1">
      <c r="A14" s="1"/>
      <c r="B14" s="22" t="s">
        <v>16</v>
      </c>
      <c r="C14" s="23">
        <v>0</v>
      </c>
      <c r="D14" s="23">
        <v>0</v>
      </c>
      <c r="E14" s="23">
        <v>0</v>
      </c>
      <c r="F14" s="23">
        <v>0</v>
      </c>
      <c r="G14" s="23">
        <v>0</v>
      </c>
      <c r="H14" s="23">
        <f>E14-F14</f>
        <v>0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4" customHeight="1">
      <c r="A15" s="1"/>
      <c r="B15" s="22" t="s">
        <v>17</v>
      </c>
      <c r="C15" s="23">
        <v>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4" customHeight="1">
      <c r="A16" s="1"/>
      <c r="B16" s="22" t="s">
        <v>18</v>
      </c>
      <c r="C16" s="23">
        <v>0</v>
      </c>
      <c r="D16" s="23">
        <v>0</v>
      </c>
      <c r="E16" s="23">
        <v>0</v>
      </c>
      <c r="F16" s="23">
        <v>0</v>
      </c>
      <c r="G16" s="23">
        <v>0</v>
      </c>
      <c r="H16" s="23">
        <v>0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4" customHeight="1">
      <c r="A17" s="1"/>
      <c r="B17" s="22" t="s">
        <v>19</v>
      </c>
      <c r="C17" s="23">
        <v>0</v>
      </c>
      <c r="D17" s="23">
        <v>0</v>
      </c>
      <c r="E17" s="23">
        <v>0</v>
      </c>
      <c r="F17" s="23">
        <v>0</v>
      </c>
      <c r="G17" s="23">
        <v>0</v>
      </c>
      <c r="H17" s="23">
        <v>0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4" customHeight="1">
      <c r="A18" s="1"/>
      <c r="B18" s="22" t="s">
        <v>20</v>
      </c>
      <c r="C18" s="23">
        <v>0</v>
      </c>
      <c r="D18" s="23">
        <v>0</v>
      </c>
      <c r="E18" s="23">
        <v>0</v>
      </c>
      <c r="F18" s="23">
        <v>0</v>
      </c>
      <c r="G18" s="23">
        <v>0</v>
      </c>
      <c r="H18" s="23">
        <f t="shared" ref="H18:H21" si="2">E18-F18</f>
        <v>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4" customHeight="1">
      <c r="A19" s="1"/>
      <c r="B19" s="22" t="s">
        <v>21</v>
      </c>
      <c r="C19" s="23">
        <v>0</v>
      </c>
      <c r="D19" s="23">
        <v>0</v>
      </c>
      <c r="E19" s="23">
        <v>0</v>
      </c>
      <c r="F19" s="23">
        <v>0</v>
      </c>
      <c r="G19" s="23">
        <v>0</v>
      </c>
      <c r="H19" s="23">
        <f t="shared" si="2"/>
        <v>0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4" customHeight="1">
      <c r="A20" s="1"/>
      <c r="B20" s="22" t="s">
        <v>22</v>
      </c>
      <c r="C20" s="23">
        <v>0</v>
      </c>
      <c r="D20" s="23">
        <v>0</v>
      </c>
      <c r="E20" s="23">
        <v>0</v>
      </c>
      <c r="F20" s="23">
        <v>0</v>
      </c>
      <c r="G20" s="23">
        <v>0</v>
      </c>
      <c r="H20" s="23">
        <f t="shared" si="2"/>
        <v>0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4" customHeight="1">
      <c r="A21" s="1"/>
      <c r="B21" s="22" t="s">
        <v>23</v>
      </c>
      <c r="C21" s="23">
        <v>0</v>
      </c>
      <c r="D21" s="23">
        <v>0</v>
      </c>
      <c r="E21" s="23">
        <v>0</v>
      </c>
      <c r="F21" s="23">
        <v>0</v>
      </c>
      <c r="G21" s="23">
        <v>0</v>
      </c>
      <c r="H21" s="23">
        <f t="shared" si="2"/>
        <v>0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4" customHeight="1">
      <c r="A22" s="1"/>
      <c r="B22" s="19" t="s">
        <v>24</v>
      </c>
      <c r="C22" s="21">
        <f t="shared" ref="C22:H22" si="3">SUM(C23:C29)</f>
        <v>7233805.0800000001</v>
      </c>
      <c r="D22" s="21">
        <f t="shared" si="3"/>
        <v>2385107.36</v>
      </c>
      <c r="E22" s="21">
        <f t="shared" si="3"/>
        <v>9618912.4399999995</v>
      </c>
      <c r="F22" s="21">
        <f t="shared" si="3"/>
        <v>9618912.4399999995</v>
      </c>
      <c r="G22" s="21">
        <f t="shared" si="3"/>
        <v>9585721.4399999995</v>
      </c>
      <c r="H22" s="21">
        <f t="shared" si="3"/>
        <v>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4" customHeight="1">
      <c r="A23" s="1"/>
      <c r="B23" s="22" t="s">
        <v>25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4" customHeight="1">
      <c r="A24" s="1"/>
      <c r="B24" s="22" t="s">
        <v>26</v>
      </c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4" customHeight="1">
      <c r="A25" s="1"/>
      <c r="B25" s="22" t="s">
        <v>27</v>
      </c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4" customHeight="1">
      <c r="A26" s="1"/>
      <c r="B26" s="22" t="s">
        <v>28</v>
      </c>
      <c r="C26" s="23">
        <v>7233805.0800000001</v>
      </c>
      <c r="D26" s="24">
        <v>2385107.36</v>
      </c>
      <c r="E26" s="24">
        <v>9618912.4399999995</v>
      </c>
      <c r="F26" s="24">
        <v>9618912.4399999995</v>
      </c>
      <c r="G26" s="24">
        <v>9585721.4399999995</v>
      </c>
      <c r="H26" s="23">
        <f>E26-F26</f>
        <v>0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4" customHeight="1">
      <c r="A27" s="1"/>
      <c r="B27" s="22" t="s">
        <v>29</v>
      </c>
      <c r="C27" s="23">
        <v>0</v>
      </c>
      <c r="D27" s="23">
        <v>0</v>
      </c>
      <c r="E27" s="23">
        <v>0</v>
      </c>
      <c r="F27" s="23">
        <v>0</v>
      </c>
      <c r="G27" s="23">
        <v>0</v>
      </c>
      <c r="H27" s="23">
        <v>0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4" customHeight="1">
      <c r="A28" s="1"/>
      <c r="B28" s="22" t="s">
        <v>30</v>
      </c>
      <c r="C28" s="23">
        <v>0</v>
      </c>
      <c r="D28" s="23">
        <v>0</v>
      </c>
      <c r="E28" s="23">
        <v>0</v>
      </c>
      <c r="F28" s="23">
        <v>0</v>
      </c>
      <c r="G28" s="23">
        <v>0</v>
      </c>
      <c r="H28" s="23">
        <v>0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4" customHeight="1">
      <c r="A29" s="1"/>
      <c r="B29" s="22" t="s">
        <v>31</v>
      </c>
      <c r="C29" s="23">
        <v>0</v>
      </c>
      <c r="D29" s="23">
        <v>0</v>
      </c>
      <c r="E29" s="23">
        <v>0</v>
      </c>
      <c r="F29" s="23">
        <v>0</v>
      </c>
      <c r="G29" s="23">
        <v>0</v>
      </c>
      <c r="H29" s="23">
        <v>0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4" customHeight="1">
      <c r="A30" s="1"/>
      <c r="B30" s="19" t="s">
        <v>32</v>
      </c>
      <c r="C30" s="21">
        <f t="shared" ref="C30:H30" si="4">SUM(C31:C39)</f>
        <v>0</v>
      </c>
      <c r="D30" s="21">
        <f t="shared" si="4"/>
        <v>0</v>
      </c>
      <c r="E30" s="21">
        <f t="shared" si="4"/>
        <v>0</v>
      </c>
      <c r="F30" s="21">
        <f t="shared" si="4"/>
        <v>0</v>
      </c>
      <c r="G30" s="21">
        <f t="shared" si="4"/>
        <v>0</v>
      </c>
      <c r="H30" s="21">
        <f t="shared" si="4"/>
        <v>0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4" customHeight="1">
      <c r="A31" s="1"/>
      <c r="B31" s="25" t="s">
        <v>33</v>
      </c>
      <c r="C31" s="23">
        <v>0</v>
      </c>
      <c r="D31" s="23">
        <v>0</v>
      </c>
      <c r="E31" s="23">
        <v>0</v>
      </c>
      <c r="F31" s="23">
        <v>0</v>
      </c>
      <c r="G31" s="23">
        <v>0</v>
      </c>
      <c r="H31" s="23">
        <v>0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4" customHeight="1">
      <c r="A32" s="1"/>
      <c r="B32" s="22" t="s">
        <v>34</v>
      </c>
      <c r="C32" s="23">
        <v>0</v>
      </c>
      <c r="D32" s="23">
        <v>0</v>
      </c>
      <c r="E32" s="23">
        <v>0</v>
      </c>
      <c r="F32" s="23">
        <v>0</v>
      </c>
      <c r="G32" s="23">
        <v>0</v>
      </c>
      <c r="H32" s="23">
        <v>0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4" customHeight="1">
      <c r="A33" s="1"/>
      <c r="B33" s="22" t="s">
        <v>35</v>
      </c>
      <c r="C33" s="23">
        <v>0</v>
      </c>
      <c r="D33" s="23">
        <v>0</v>
      </c>
      <c r="E33" s="23">
        <v>0</v>
      </c>
      <c r="F33" s="23">
        <v>0</v>
      </c>
      <c r="G33" s="23">
        <v>0</v>
      </c>
      <c r="H33" s="23">
        <v>0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4" customHeight="1">
      <c r="A34" s="1"/>
      <c r="B34" s="22" t="s">
        <v>36</v>
      </c>
      <c r="C34" s="23">
        <v>0</v>
      </c>
      <c r="D34" s="23">
        <v>0</v>
      </c>
      <c r="E34" s="23">
        <v>0</v>
      </c>
      <c r="F34" s="23">
        <v>0</v>
      </c>
      <c r="G34" s="23">
        <v>0</v>
      </c>
      <c r="H34" s="23">
        <v>0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4" customHeight="1">
      <c r="A35" s="1"/>
      <c r="B35" s="22" t="s">
        <v>37</v>
      </c>
      <c r="C35" s="23">
        <v>0</v>
      </c>
      <c r="D35" s="23">
        <v>0</v>
      </c>
      <c r="E35" s="23">
        <v>0</v>
      </c>
      <c r="F35" s="23">
        <v>0</v>
      </c>
      <c r="G35" s="23">
        <v>0</v>
      </c>
      <c r="H35" s="23">
        <v>0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4" customHeight="1">
      <c r="A36" s="1"/>
      <c r="B36" s="22" t="s">
        <v>38</v>
      </c>
      <c r="C36" s="23">
        <v>0</v>
      </c>
      <c r="D36" s="23">
        <v>0</v>
      </c>
      <c r="E36" s="23">
        <v>0</v>
      </c>
      <c r="F36" s="23">
        <v>0</v>
      </c>
      <c r="G36" s="23">
        <v>0</v>
      </c>
      <c r="H36" s="23">
        <v>0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4" customHeight="1">
      <c r="A37" s="1"/>
      <c r="B37" s="22" t="s">
        <v>39</v>
      </c>
      <c r="C37" s="23">
        <v>0</v>
      </c>
      <c r="D37" s="23">
        <v>0</v>
      </c>
      <c r="E37" s="23">
        <v>0</v>
      </c>
      <c r="F37" s="23">
        <v>0</v>
      </c>
      <c r="G37" s="23">
        <v>0</v>
      </c>
      <c r="H37" s="23">
        <v>0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4" customHeight="1">
      <c r="A38" s="1"/>
      <c r="B38" s="22" t="s">
        <v>40</v>
      </c>
      <c r="C38" s="23">
        <v>0</v>
      </c>
      <c r="D38" s="23">
        <v>0</v>
      </c>
      <c r="E38" s="23">
        <v>0</v>
      </c>
      <c r="F38" s="23">
        <v>0</v>
      </c>
      <c r="G38" s="23">
        <v>0</v>
      </c>
      <c r="H38" s="23">
        <v>0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4" customHeight="1">
      <c r="A39" s="1"/>
      <c r="B39" s="22" t="s">
        <v>41</v>
      </c>
      <c r="C39" s="23">
        <v>0</v>
      </c>
      <c r="D39" s="23">
        <v>0</v>
      </c>
      <c r="E39" s="23">
        <v>0</v>
      </c>
      <c r="F39" s="23">
        <v>0</v>
      </c>
      <c r="G39" s="23">
        <v>0</v>
      </c>
      <c r="H39" s="23">
        <v>0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4" customHeight="1">
      <c r="A40" s="1"/>
      <c r="B40" s="19" t="s">
        <v>42</v>
      </c>
      <c r="C40" s="21">
        <f t="shared" ref="C40:H40" si="5">SUM(C41:C44)</f>
        <v>0</v>
      </c>
      <c r="D40" s="21">
        <f t="shared" si="5"/>
        <v>0</v>
      </c>
      <c r="E40" s="21">
        <f t="shared" si="5"/>
        <v>0</v>
      </c>
      <c r="F40" s="21">
        <f t="shared" si="5"/>
        <v>0</v>
      </c>
      <c r="G40" s="21">
        <f t="shared" si="5"/>
        <v>0</v>
      </c>
      <c r="H40" s="21">
        <f t="shared" si="5"/>
        <v>0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4" customHeight="1">
      <c r="A41" s="1"/>
      <c r="B41" s="25" t="s">
        <v>43</v>
      </c>
      <c r="C41" s="23">
        <v>0</v>
      </c>
      <c r="D41" s="23">
        <v>0</v>
      </c>
      <c r="E41" s="23">
        <v>0</v>
      </c>
      <c r="F41" s="23">
        <v>0</v>
      </c>
      <c r="G41" s="23">
        <v>0</v>
      </c>
      <c r="H41" s="23">
        <v>0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4" customHeight="1">
      <c r="A42" s="1"/>
      <c r="B42" s="25" t="s">
        <v>44</v>
      </c>
      <c r="C42" s="23">
        <v>0</v>
      </c>
      <c r="D42" s="23">
        <v>0</v>
      </c>
      <c r="E42" s="23">
        <v>0</v>
      </c>
      <c r="F42" s="23">
        <v>0</v>
      </c>
      <c r="G42" s="23">
        <v>0</v>
      </c>
      <c r="H42" s="23">
        <v>0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4" customHeight="1">
      <c r="A43" s="1"/>
      <c r="B43" s="25" t="s">
        <v>45</v>
      </c>
      <c r="C43" s="23">
        <v>0</v>
      </c>
      <c r="D43" s="23">
        <v>0</v>
      </c>
      <c r="E43" s="23">
        <v>0</v>
      </c>
      <c r="F43" s="23">
        <v>0</v>
      </c>
      <c r="G43" s="23">
        <v>0</v>
      </c>
      <c r="H43" s="23">
        <v>0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4" customHeight="1">
      <c r="A44" s="1"/>
      <c r="B44" s="25" t="s">
        <v>46</v>
      </c>
      <c r="C44" s="23">
        <v>0</v>
      </c>
      <c r="D44" s="23">
        <v>0</v>
      </c>
      <c r="E44" s="23">
        <v>0</v>
      </c>
      <c r="F44" s="23">
        <v>0</v>
      </c>
      <c r="G44" s="23">
        <v>0</v>
      </c>
      <c r="H44" s="23">
        <v>0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4" customHeight="1">
      <c r="A45" s="1"/>
      <c r="B45" s="25"/>
      <c r="C45" s="23"/>
      <c r="D45" s="23"/>
      <c r="E45" s="23"/>
      <c r="F45" s="23"/>
      <c r="G45" s="23"/>
      <c r="H45" s="23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4" customHeight="1">
      <c r="A46" s="1"/>
      <c r="B46" s="19" t="s">
        <v>47</v>
      </c>
      <c r="C46" s="21">
        <f t="shared" ref="C46:H46" si="6">SUM(C47,C56,C64,C74)</f>
        <v>0</v>
      </c>
      <c r="D46" s="21">
        <f t="shared" si="6"/>
        <v>2150000</v>
      </c>
      <c r="E46" s="21">
        <f t="shared" si="6"/>
        <v>2150000</v>
      </c>
      <c r="F46" s="21">
        <f t="shared" si="6"/>
        <v>1739121.3</v>
      </c>
      <c r="G46" s="21">
        <f t="shared" si="6"/>
        <v>1739121.3</v>
      </c>
      <c r="H46" s="21">
        <f t="shared" si="6"/>
        <v>410878.7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4" customHeight="1">
      <c r="A47" s="1"/>
      <c r="B47" s="19" t="s">
        <v>48</v>
      </c>
      <c r="C47" s="21">
        <v>0</v>
      </c>
      <c r="D47" s="21">
        <f t="shared" ref="D47:F47" si="7">SUM(D48:D55)</f>
        <v>0</v>
      </c>
      <c r="E47" s="21">
        <f t="shared" si="7"/>
        <v>0</v>
      </c>
      <c r="F47" s="21">
        <f t="shared" si="7"/>
        <v>0</v>
      </c>
      <c r="G47" s="21">
        <v>0</v>
      </c>
      <c r="H47" s="21">
        <v>0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4" customHeight="1">
      <c r="A48" s="1"/>
      <c r="B48" s="25" t="s">
        <v>16</v>
      </c>
      <c r="C48" s="23">
        <v>0</v>
      </c>
      <c r="D48" s="23">
        <v>0</v>
      </c>
      <c r="E48" s="23">
        <v>0</v>
      </c>
      <c r="F48" s="23">
        <v>0</v>
      </c>
      <c r="G48" s="23">
        <v>0</v>
      </c>
      <c r="H48" s="23">
        <v>0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4" customHeight="1">
      <c r="A49" s="1"/>
      <c r="B49" s="25" t="s">
        <v>17</v>
      </c>
      <c r="C49" s="23">
        <v>0</v>
      </c>
      <c r="D49" s="23">
        <v>0</v>
      </c>
      <c r="E49" s="23">
        <v>0</v>
      </c>
      <c r="F49" s="23">
        <v>0</v>
      </c>
      <c r="G49" s="23">
        <v>0</v>
      </c>
      <c r="H49" s="23">
        <v>0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4" customHeight="1">
      <c r="A50" s="1"/>
      <c r="B50" s="25" t="s">
        <v>18</v>
      </c>
      <c r="C50" s="23">
        <v>0</v>
      </c>
      <c r="D50" s="23">
        <v>0</v>
      </c>
      <c r="E50" s="23">
        <v>0</v>
      </c>
      <c r="F50" s="23">
        <v>0</v>
      </c>
      <c r="G50" s="23">
        <v>0</v>
      </c>
      <c r="H50" s="23">
        <v>0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4" customHeight="1">
      <c r="A51" s="1"/>
      <c r="B51" s="25" t="s">
        <v>19</v>
      </c>
      <c r="C51" s="23">
        <v>0</v>
      </c>
      <c r="D51" s="23">
        <v>0</v>
      </c>
      <c r="E51" s="23">
        <v>0</v>
      </c>
      <c r="F51" s="23">
        <v>0</v>
      </c>
      <c r="G51" s="23">
        <v>0</v>
      </c>
      <c r="H51" s="23">
        <v>0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4" customHeight="1">
      <c r="A52" s="1"/>
      <c r="B52" s="25" t="s">
        <v>20</v>
      </c>
      <c r="C52" s="23">
        <v>0</v>
      </c>
      <c r="D52" s="23">
        <v>0</v>
      </c>
      <c r="E52" s="23">
        <v>0</v>
      </c>
      <c r="F52" s="23">
        <v>0</v>
      </c>
      <c r="G52" s="23">
        <v>0</v>
      </c>
      <c r="H52" s="23">
        <v>0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4" customHeight="1">
      <c r="A53" s="1"/>
      <c r="B53" s="25" t="s">
        <v>21</v>
      </c>
      <c r="C53" s="23">
        <v>0</v>
      </c>
      <c r="D53" s="23">
        <v>0</v>
      </c>
      <c r="E53" s="23">
        <v>0</v>
      </c>
      <c r="F53" s="23">
        <v>0</v>
      </c>
      <c r="G53" s="23">
        <v>0</v>
      </c>
      <c r="H53" s="23">
        <v>0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4" customHeight="1">
      <c r="A54" s="1"/>
      <c r="B54" s="25" t="s">
        <v>22</v>
      </c>
      <c r="C54" s="23">
        <v>0</v>
      </c>
      <c r="D54" s="23">
        <v>0</v>
      </c>
      <c r="E54" s="23">
        <v>0</v>
      </c>
      <c r="F54" s="23">
        <v>0</v>
      </c>
      <c r="G54" s="23">
        <v>0</v>
      </c>
      <c r="H54" s="23">
        <v>0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4" customHeight="1">
      <c r="A55" s="1"/>
      <c r="B55" s="25" t="s">
        <v>23</v>
      </c>
      <c r="C55" s="23">
        <v>0</v>
      </c>
      <c r="D55" s="23">
        <v>0</v>
      </c>
      <c r="E55" s="23">
        <v>0</v>
      </c>
      <c r="F55" s="23">
        <v>0</v>
      </c>
      <c r="G55" s="23">
        <v>0</v>
      </c>
      <c r="H55" s="23">
        <v>0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4" customHeight="1">
      <c r="A56" s="1"/>
      <c r="B56" s="19" t="s">
        <v>24</v>
      </c>
      <c r="C56" s="21">
        <f t="shared" ref="C56:H56" si="8">SUM(C57:C63)</f>
        <v>0</v>
      </c>
      <c r="D56" s="21">
        <f t="shared" si="8"/>
        <v>2150000</v>
      </c>
      <c r="E56" s="21">
        <f t="shared" si="8"/>
        <v>2150000</v>
      </c>
      <c r="F56" s="21">
        <f t="shared" si="8"/>
        <v>1739121.3</v>
      </c>
      <c r="G56" s="21">
        <f t="shared" si="8"/>
        <v>1739121.3</v>
      </c>
      <c r="H56" s="21">
        <f t="shared" si="8"/>
        <v>410878.7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4" customHeight="1">
      <c r="A57" s="1"/>
      <c r="B57" s="25" t="s">
        <v>25</v>
      </c>
      <c r="C57" s="23">
        <v>0</v>
      </c>
      <c r="D57" s="23">
        <v>0</v>
      </c>
      <c r="E57" s="23">
        <v>0</v>
      </c>
      <c r="F57" s="23">
        <v>0</v>
      </c>
      <c r="G57" s="23">
        <v>0</v>
      </c>
      <c r="H57" s="23">
        <v>0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4" customHeight="1">
      <c r="A58" s="1"/>
      <c r="B58" s="25" t="s">
        <v>26</v>
      </c>
      <c r="C58" s="23">
        <v>0</v>
      </c>
      <c r="D58" s="23">
        <v>0</v>
      </c>
      <c r="E58" s="23">
        <v>0</v>
      </c>
      <c r="F58" s="23">
        <v>0</v>
      </c>
      <c r="G58" s="23">
        <v>0</v>
      </c>
      <c r="H58" s="23">
        <v>0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4" customHeight="1">
      <c r="A59" s="1"/>
      <c r="B59" s="25" t="s">
        <v>27</v>
      </c>
      <c r="C59" s="23">
        <v>0</v>
      </c>
      <c r="D59" s="23">
        <v>0</v>
      </c>
      <c r="E59" s="23">
        <v>0</v>
      </c>
      <c r="F59" s="23">
        <v>0</v>
      </c>
      <c r="G59" s="23">
        <v>0</v>
      </c>
      <c r="H59" s="23">
        <v>0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4" customHeight="1">
      <c r="A60" s="1"/>
      <c r="B60" s="26" t="s">
        <v>28</v>
      </c>
      <c r="C60" s="23">
        <v>0</v>
      </c>
      <c r="D60" s="24">
        <v>2150000</v>
      </c>
      <c r="E60" s="24">
        <v>2150000</v>
      </c>
      <c r="F60" s="24">
        <v>1739121.3</v>
      </c>
      <c r="G60" s="24">
        <v>1739121.3</v>
      </c>
      <c r="H60" s="24">
        <v>410878.7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4" customHeight="1">
      <c r="A61" s="1"/>
      <c r="B61" s="25" t="s">
        <v>29</v>
      </c>
      <c r="C61" s="23">
        <v>0</v>
      </c>
      <c r="D61" s="23">
        <v>0</v>
      </c>
      <c r="E61" s="23">
        <v>0</v>
      </c>
      <c r="F61" s="23">
        <v>0</v>
      </c>
      <c r="G61" s="23">
        <v>0</v>
      </c>
      <c r="H61" s="23">
        <v>0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4" customHeight="1">
      <c r="A62" s="1"/>
      <c r="B62" s="25" t="s">
        <v>30</v>
      </c>
      <c r="C62" s="23">
        <v>0</v>
      </c>
      <c r="D62" s="23">
        <v>0</v>
      </c>
      <c r="E62" s="23">
        <v>0</v>
      </c>
      <c r="F62" s="23">
        <v>0</v>
      </c>
      <c r="G62" s="23">
        <v>0</v>
      </c>
      <c r="H62" s="23">
        <v>0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4" customHeight="1">
      <c r="A63" s="1"/>
      <c r="B63" s="25" t="s">
        <v>31</v>
      </c>
      <c r="C63" s="23">
        <v>0</v>
      </c>
      <c r="D63" s="23">
        <v>0</v>
      </c>
      <c r="E63" s="23">
        <v>0</v>
      </c>
      <c r="F63" s="23">
        <v>0</v>
      </c>
      <c r="G63" s="23">
        <v>0</v>
      </c>
      <c r="H63" s="23">
        <v>0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4" customHeight="1">
      <c r="A64" s="1"/>
      <c r="B64" s="19" t="s">
        <v>32</v>
      </c>
      <c r="C64" s="21">
        <f t="shared" ref="C64:H64" si="9">SUM(C65:C73)</f>
        <v>0</v>
      </c>
      <c r="D64" s="21">
        <f t="shared" si="9"/>
        <v>0</v>
      </c>
      <c r="E64" s="21">
        <f t="shared" si="9"/>
        <v>0</v>
      </c>
      <c r="F64" s="21">
        <f t="shared" si="9"/>
        <v>0</v>
      </c>
      <c r="G64" s="21">
        <f t="shared" si="9"/>
        <v>0</v>
      </c>
      <c r="H64" s="21">
        <f t="shared" si="9"/>
        <v>0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4" customHeight="1">
      <c r="A65" s="1"/>
      <c r="B65" s="25" t="s">
        <v>33</v>
      </c>
      <c r="C65" s="23">
        <v>0</v>
      </c>
      <c r="D65" s="23">
        <v>0</v>
      </c>
      <c r="E65" s="23">
        <v>0</v>
      </c>
      <c r="F65" s="23">
        <v>0</v>
      </c>
      <c r="G65" s="23">
        <v>0</v>
      </c>
      <c r="H65" s="23">
        <v>0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4" customHeight="1">
      <c r="A66" s="1"/>
      <c r="B66" s="25" t="s">
        <v>34</v>
      </c>
      <c r="C66" s="23">
        <v>0</v>
      </c>
      <c r="D66" s="23">
        <v>0</v>
      </c>
      <c r="E66" s="23">
        <v>0</v>
      </c>
      <c r="F66" s="23">
        <v>0</v>
      </c>
      <c r="G66" s="23">
        <v>0</v>
      </c>
      <c r="H66" s="23">
        <v>0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4" customHeight="1">
      <c r="A67" s="1"/>
      <c r="B67" s="25" t="s">
        <v>35</v>
      </c>
      <c r="C67" s="23">
        <v>0</v>
      </c>
      <c r="D67" s="23">
        <v>0</v>
      </c>
      <c r="E67" s="23">
        <v>0</v>
      </c>
      <c r="F67" s="23">
        <v>0</v>
      </c>
      <c r="G67" s="23">
        <v>0</v>
      </c>
      <c r="H67" s="23">
        <v>0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4" customHeight="1">
      <c r="A68" s="1"/>
      <c r="B68" s="25" t="s">
        <v>36</v>
      </c>
      <c r="C68" s="23">
        <v>0</v>
      </c>
      <c r="D68" s="23">
        <v>0</v>
      </c>
      <c r="E68" s="23">
        <v>0</v>
      </c>
      <c r="F68" s="23">
        <v>0</v>
      </c>
      <c r="G68" s="23">
        <v>0</v>
      </c>
      <c r="H68" s="23">
        <v>0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4" customHeight="1">
      <c r="A69" s="1"/>
      <c r="B69" s="25" t="s">
        <v>37</v>
      </c>
      <c r="C69" s="23">
        <v>0</v>
      </c>
      <c r="D69" s="23">
        <v>0</v>
      </c>
      <c r="E69" s="23">
        <v>0</v>
      </c>
      <c r="F69" s="23">
        <v>0</v>
      </c>
      <c r="G69" s="23">
        <v>0</v>
      </c>
      <c r="H69" s="23">
        <v>0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4" customHeight="1">
      <c r="A70" s="1"/>
      <c r="B70" s="25" t="s">
        <v>38</v>
      </c>
      <c r="C70" s="23">
        <v>0</v>
      </c>
      <c r="D70" s="23">
        <v>0</v>
      </c>
      <c r="E70" s="23">
        <v>0</v>
      </c>
      <c r="F70" s="23">
        <v>0</v>
      </c>
      <c r="G70" s="23">
        <v>0</v>
      </c>
      <c r="H70" s="23">
        <v>0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4" customHeight="1">
      <c r="A71" s="1"/>
      <c r="B71" s="25" t="s">
        <v>39</v>
      </c>
      <c r="C71" s="23">
        <v>0</v>
      </c>
      <c r="D71" s="23">
        <v>0</v>
      </c>
      <c r="E71" s="23">
        <v>0</v>
      </c>
      <c r="F71" s="23">
        <v>0</v>
      </c>
      <c r="G71" s="23">
        <v>0</v>
      </c>
      <c r="H71" s="23">
        <v>0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4" customHeight="1">
      <c r="A72" s="1"/>
      <c r="B72" s="25" t="s">
        <v>40</v>
      </c>
      <c r="C72" s="23">
        <v>0</v>
      </c>
      <c r="D72" s="23">
        <v>0</v>
      </c>
      <c r="E72" s="23">
        <v>0</v>
      </c>
      <c r="F72" s="23">
        <v>0</v>
      </c>
      <c r="G72" s="23">
        <v>0</v>
      </c>
      <c r="H72" s="23">
        <v>0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4" customHeight="1">
      <c r="A73" s="1"/>
      <c r="B73" s="25" t="s">
        <v>41</v>
      </c>
      <c r="C73" s="23">
        <v>0</v>
      </c>
      <c r="D73" s="23">
        <v>0</v>
      </c>
      <c r="E73" s="23">
        <v>0</v>
      </c>
      <c r="F73" s="23">
        <v>0</v>
      </c>
      <c r="G73" s="23">
        <v>0</v>
      </c>
      <c r="H73" s="23">
        <v>0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4" customHeight="1">
      <c r="A74" s="1"/>
      <c r="B74" s="19" t="s">
        <v>49</v>
      </c>
      <c r="C74" s="21">
        <f t="shared" ref="C74:H74" si="10">SUM(C75:C78)</f>
        <v>0</v>
      </c>
      <c r="D74" s="21">
        <f t="shared" si="10"/>
        <v>0</v>
      </c>
      <c r="E74" s="21">
        <f t="shared" si="10"/>
        <v>0</v>
      </c>
      <c r="F74" s="21">
        <f t="shared" si="10"/>
        <v>0</v>
      </c>
      <c r="G74" s="21">
        <f t="shared" si="10"/>
        <v>0</v>
      </c>
      <c r="H74" s="21">
        <f t="shared" si="10"/>
        <v>0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4" customHeight="1">
      <c r="A75" s="1"/>
      <c r="B75" s="25" t="s">
        <v>43</v>
      </c>
      <c r="C75" s="23">
        <v>0</v>
      </c>
      <c r="D75" s="23">
        <v>0</v>
      </c>
      <c r="E75" s="23">
        <v>0</v>
      </c>
      <c r="F75" s="23">
        <v>0</v>
      </c>
      <c r="G75" s="23">
        <v>0</v>
      </c>
      <c r="H75" s="23">
        <v>0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4" customHeight="1">
      <c r="A76" s="1"/>
      <c r="B76" s="25" t="s">
        <v>44</v>
      </c>
      <c r="C76" s="23">
        <v>0</v>
      </c>
      <c r="D76" s="23">
        <v>0</v>
      </c>
      <c r="E76" s="23">
        <v>0</v>
      </c>
      <c r="F76" s="23">
        <v>0</v>
      </c>
      <c r="G76" s="23">
        <v>0</v>
      </c>
      <c r="H76" s="23">
        <v>0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4" customHeight="1">
      <c r="A77" s="1"/>
      <c r="B77" s="25" t="s">
        <v>45</v>
      </c>
      <c r="C77" s="23">
        <v>0</v>
      </c>
      <c r="D77" s="23">
        <v>0</v>
      </c>
      <c r="E77" s="23">
        <v>0</v>
      </c>
      <c r="F77" s="23">
        <v>0</v>
      </c>
      <c r="G77" s="23">
        <v>0</v>
      </c>
      <c r="H77" s="23">
        <v>0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4" customHeight="1">
      <c r="A78" s="1"/>
      <c r="B78" s="25" t="s">
        <v>46</v>
      </c>
      <c r="C78" s="23">
        <v>0</v>
      </c>
      <c r="D78" s="23">
        <v>0</v>
      </c>
      <c r="E78" s="23">
        <v>0</v>
      </c>
      <c r="F78" s="23">
        <v>0</v>
      </c>
      <c r="G78" s="23">
        <v>0</v>
      </c>
      <c r="H78" s="23">
        <v>0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4" customHeight="1">
      <c r="A79" s="1"/>
      <c r="B79" s="27"/>
      <c r="C79" s="23"/>
      <c r="D79" s="23"/>
      <c r="E79" s="23"/>
      <c r="F79" s="23"/>
      <c r="G79" s="23"/>
      <c r="H79" s="23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4" customHeight="1">
      <c r="A80" s="1"/>
      <c r="B80" s="19" t="s">
        <v>50</v>
      </c>
      <c r="C80" s="21">
        <f t="shared" ref="C80:H80" si="11">C46+C12</f>
        <v>7233805.0800000001</v>
      </c>
      <c r="D80" s="21">
        <f t="shared" si="11"/>
        <v>4535107.3599999994</v>
      </c>
      <c r="E80" s="21">
        <f t="shared" si="11"/>
        <v>11768912.439999999</v>
      </c>
      <c r="F80" s="21">
        <f t="shared" si="11"/>
        <v>11358033.74</v>
      </c>
      <c r="G80" s="21">
        <f t="shared" si="11"/>
        <v>11324842.74</v>
      </c>
      <c r="H80" s="21">
        <f t="shared" si="11"/>
        <v>410878.7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4" customHeight="1">
      <c r="A81" s="1"/>
      <c r="B81" s="28"/>
      <c r="C81" s="29"/>
      <c r="D81" s="29"/>
      <c r="E81" s="29"/>
      <c r="F81" s="29"/>
      <c r="G81" s="29"/>
      <c r="H81" s="29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4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4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4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4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4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4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4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4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4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4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4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4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4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4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4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4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4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4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4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4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4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4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4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4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4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4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4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4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4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4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4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4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4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4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4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4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4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4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4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4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4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4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4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4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4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4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4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4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4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4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4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4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4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4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4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4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4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4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4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4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4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4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4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4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4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4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4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4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4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4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4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4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4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4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4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4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4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4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4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4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4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4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4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4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4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4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4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4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4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4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4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4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4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4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4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4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4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4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4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4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4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4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4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4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4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4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4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4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4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4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4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4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4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4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4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4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4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4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4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4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4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4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4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4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4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4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4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4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4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4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4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4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4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4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4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4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4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4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4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4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4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4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4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4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4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4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4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4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4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4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4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4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4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4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4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4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4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4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4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4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4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4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4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4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4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4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4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4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4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4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4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4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4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4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4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4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4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4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4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4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4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4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4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4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4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4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4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4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4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4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4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4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4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4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4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4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4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4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4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4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4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4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4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4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4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4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4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4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4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4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4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4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4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4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4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4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4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4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4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4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4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4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4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4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4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4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4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4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4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4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4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4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4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4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4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4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4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4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4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4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4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4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4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4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4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4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4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4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4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4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4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4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4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4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4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4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4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4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4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4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4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4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4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4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4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4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4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4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4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4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4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4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4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4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4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4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4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4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4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4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4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4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4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4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4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4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4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4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4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4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4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4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4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4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4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4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4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4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4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4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4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4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4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4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4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4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4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4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4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4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4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4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4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4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4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4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4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4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4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4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4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4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4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4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4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4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4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4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4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4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4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4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4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4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4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4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4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4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4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4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4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4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4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4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4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4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4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4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4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4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4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4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4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4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4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4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4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4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4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4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4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4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4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4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4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4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4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4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4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4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4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4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4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4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4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4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4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4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4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4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4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4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4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4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4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4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4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4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4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4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4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4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4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4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4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4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4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4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4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4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4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4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4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4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4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4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4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4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4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4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4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4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4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4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4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4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4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4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4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4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4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4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4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4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4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4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4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4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4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4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4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4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4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4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4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4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4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4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4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4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4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4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4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4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4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4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4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4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4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4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4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4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4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4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4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4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4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4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4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4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4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4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4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4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4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4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4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4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4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4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4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4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4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4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4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4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4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4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4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4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4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4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4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4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4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4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4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4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4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4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4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4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4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4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4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4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4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4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4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4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4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4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4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4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4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4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4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4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4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4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4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4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4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4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4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4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4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4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4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4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4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4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4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4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4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4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4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4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4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4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4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4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4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4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4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4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4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4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4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4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4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4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4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4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4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4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4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4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4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4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4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4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4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4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4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4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4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4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4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4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4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4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4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4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4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4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4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4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4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4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4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4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4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4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4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4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4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4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4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4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4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4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4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4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4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4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4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4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4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4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4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4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4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4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4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4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4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4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4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4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4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4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4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4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4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4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4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4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4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4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4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4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4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4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4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4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4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4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4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4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4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4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4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4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4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4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4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4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4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4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4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4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4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4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4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4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4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4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4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4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4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4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4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4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4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4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4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4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4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4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4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4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4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4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4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4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4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4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4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4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4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4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4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4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4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4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4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4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4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4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4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4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4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4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4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4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4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4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4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4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4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4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4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4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4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4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4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4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4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4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4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4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4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4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4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4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4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4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4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4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4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4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4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4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4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4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4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4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4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4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4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4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4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4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4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4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4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4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4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4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4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4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4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4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4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4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4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4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4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4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4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4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4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4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4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4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4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4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4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4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4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4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4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4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4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4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4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4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4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4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4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4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4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4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4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4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4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4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4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4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4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4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4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4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4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4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4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4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4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4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4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4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4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4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4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4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4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4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4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4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4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4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4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4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4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4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4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4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4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4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4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4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4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4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4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4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4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4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4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4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4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4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4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4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4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4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4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4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4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4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4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4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4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4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4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4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4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4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4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4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4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4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4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4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4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4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4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4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4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4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4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4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4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4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4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4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4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4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4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4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4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4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4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4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4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4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4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4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4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4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4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4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4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4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4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4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4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4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4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4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4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4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4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4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4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4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4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4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4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4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4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4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4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4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4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4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4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4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4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4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4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4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4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4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4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4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4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4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4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4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4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4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4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4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4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4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4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4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4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4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4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4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4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4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4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4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4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4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4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4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4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4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4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4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4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24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24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24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24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8">
    <mergeCell ref="B4:H4"/>
    <mergeCell ref="B5:H5"/>
    <mergeCell ref="B6:H6"/>
    <mergeCell ref="B7:H7"/>
    <mergeCell ref="B8:H8"/>
    <mergeCell ref="B9:B10"/>
    <mergeCell ref="C9:G9"/>
    <mergeCell ref="H9:H10"/>
  </mergeCells>
  <dataValidations count="1">
    <dataValidation type="decimal" allowBlank="1" showErrorMessage="1" sqref="C12:H80">
      <formula1>-1.79769313486231E+100</formula1>
      <formula2>1.79769313486231E+100</formula2>
    </dataValidation>
  </dataValidations>
  <printOptions horizontalCentered="1"/>
  <pageMargins left="0.70866141732283472" right="0.70866141732283472" top="0.74803149606299213" bottom="0.74803149606299213" header="0" footer="0"/>
  <pageSetup scale="3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(6c) CLASIFICACION FUNCIONAL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 ley</dc:creator>
  <cp:lastModifiedBy>mar ley</cp:lastModifiedBy>
  <dcterms:created xsi:type="dcterms:W3CDTF">2025-01-30T17:39:48Z</dcterms:created>
  <dcterms:modified xsi:type="dcterms:W3CDTF">2025-01-30T17:58:04Z</dcterms:modified>
</cp:coreProperties>
</file>