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-CONTABILIDAD OCT 2021- 2025\012 Pagina del Casa\2025\2er. Trimestre 2025\3. FORMATOS LDF\"/>
    </mc:Choice>
  </mc:AlternateContent>
  <bookViews>
    <workbookView xWindow="0" yWindow="0" windowWidth="21570" windowHeight="7995"/>
  </bookViews>
  <sheets>
    <sheet name="(6c) CLASIFICACION FUNCIONAL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#REF!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#REF!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#REF!</definedName>
    <definedName name="MONTO1">'[2]Info General'!$D$18</definedName>
    <definedName name="MONTO2">'[2]Info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#REF!</definedName>
    <definedName name="SALDO_PENDIENTE">'[2]Info General'!$F$18</definedName>
    <definedName name="TRIMESTRE">'[2]Info General'!$C$16</definedName>
    <definedName name="trtrtrt">#REF!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4" i="1" l="1"/>
  <c r="H46" i="1" s="1"/>
  <c r="G74" i="1"/>
  <c r="G46" i="1" s="1"/>
  <c r="F74" i="1"/>
  <c r="E74" i="1"/>
  <c r="D74" i="1"/>
  <c r="C74" i="1"/>
  <c r="C46" i="1" s="1"/>
  <c r="C80" i="1" s="1"/>
  <c r="H64" i="1"/>
  <c r="G64" i="1"/>
  <c r="F64" i="1"/>
  <c r="E64" i="1"/>
  <c r="D64" i="1"/>
  <c r="C64" i="1"/>
  <c r="H60" i="1"/>
  <c r="H56" i="1"/>
  <c r="G56" i="1"/>
  <c r="F56" i="1"/>
  <c r="E56" i="1"/>
  <c r="D56" i="1"/>
  <c r="C56" i="1"/>
  <c r="F47" i="1"/>
  <c r="E47" i="1"/>
  <c r="D47" i="1"/>
  <c r="D46" i="1" s="1"/>
  <c r="D80" i="1" s="1"/>
  <c r="F46" i="1"/>
  <c r="F80" i="1" s="1"/>
  <c r="E46" i="1"/>
  <c r="E80" i="1" s="1"/>
  <c r="H40" i="1"/>
  <c r="G40" i="1"/>
  <c r="F40" i="1"/>
  <c r="E40" i="1"/>
  <c r="D40" i="1"/>
  <c r="C40" i="1"/>
  <c r="H30" i="1"/>
  <c r="G30" i="1"/>
  <c r="F30" i="1"/>
  <c r="E30" i="1"/>
  <c r="D30" i="1"/>
  <c r="C30" i="1"/>
  <c r="H22" i="1"/>
  <c r="G22" i="1"/>
  <c r="F22" i="1"/>
  <c r="E22" i="1"/>
  <c r="D22" i="1"/>
  <c r="C22" i="1"/>
  <c r="H21" i="1"/>
  <c r="H20" i="1"/>
  <c r="H19" i="1"/>
  <c r="H18" i="1"/>
  <c r="H13" i="1" s="1"/>
  <c r="H12" i="1" s="1"/>
  <c r="H14" i="1"/>
  <c r="G13" i="1"/>
  <c r="G12" i="1" s="1"/>
  <c r="F13" i="1"/>
  <c r="F12" i="1" s="1"/>
  <c r="E13" i="1"/>
  <c r="E12" i="1" s="1"/>
  <c r="D13" i="1"/>
  <c r="D12" i="1" s="1"/>
  <c r="C13" i="1"/>
  <c r="C12" i="1" s="1"/>
  <c r="G80" i="1" l="1"/>
  <c r="H80" i="1"/>
</calcChain>
</file>

<file path=xl/sharedStrings.xml><?xml version="1.0" encoding="utf-8"?>
<sst xmlns="http://schemas.openxmlformats.org/spreadsheetml/2006/main" count="81" uniqueCount="51">
  <si>
    <t xml:space="preserve"> </t>
  </si>
  <si>
    <t>CENTRO DE LAS ARTES DE SAN AGUSTIN</t>
  </si>
  <si>
    <t xml:space="preserve">Estado Analítico del Ejercicio del Presupuesto de Egresos Detallado - LDF </t>
  </si>
  <si>
    <t>Clasificación Funcional (Finalidad y Función)</t>
  </si>
  <si>
    <t>Del 01 de enero al 30 de junio de 2025</t>
  </si>
  <si>
    <t xml:space="preserve">(PESOS) </t>
  </si>
  <si>
    <t xml:space="preserve">Concepto </t>
  </si>
  <si>
    <r>
      <t>Egresos</t>
    </r>
    <r>
      <rPr>
        <b/>
        <sz val="18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</si>
  <si>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</si>
  <si>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</si>
  <si>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</si>
  <si>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8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</si>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</sst>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scheme val="minor"/>
    </font>
    <font>
      <sz val="16"/>
      <color theme="1"/>
      <name val="Montserrat"/>
    </font>
    <font>
      <b/>
      <sz val="16"/>
      <color theme="1"/>
      <name val="Montserrat"/>
    </font>
    <font>
      <b/>
      <sz val="18"/>
      <color theme="1"/>
      <name val="Montserrat"/>
    </font>
    <font>
      <sz val="18"/>
      <name val="Calibri"/>
      <family val="2"/>
    </font>
    <font>
      <b/>
      <sz val="18"/>
      <color rgb="FFC00000"/>
      <name val="Montserrat Medium"/>
    </font>
    <font>
      <sz val="18"/>
      <color theme="1"/>
      <name val="Montserrat"/>
    </font>
    <font>
      <sz val="18"/>
      <color theme="1"/>
      <name val="Monserrat mediu"/>
    </font>
    <font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0" xfId="0" applyFont="1" applyAlignme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3" fillId="2" borderId="4" xfId="0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5" xfId="0" applyFont="1" applyBorder="1"/>
    <xf numFmtId="0" fontId="3" fillId="2" borderId="6" xfId="0" applyFont="1" applyFill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10" xfId="0" applyFont="1" applyBorder="1"/>
    <xf numFmtId="0" fontId="3" fillId="2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left" vertical="center"/>
    </xf>
    <xf numFmtId="3" fontId="3" fillId="3" borderId="12" xfId="0" applyNumberFormat="1" applyFont="1" applyFill="1" applyBorder="1" applyAlignment="1">
      <alignment vertical="center"/>
    </xf>
    <xf numFmtId="3" fontId="3" fillId="3" borderId="5" xfId="0" applyNumberFormat="1" applyFont="1" applyFill="1" applyBorder="1" applyAlignment="1">
      <alignment vertical="center"/>
    </xf>
    <xf numFmtId="0" fontId="6" fillId="3" borderId="12" xfId="0" applyFont="1" applyFill="1" applyBorder="1" applyAlignment="1">
      <alignment horizontal="left" vertical="center"/>
    </xf>
    <xf numFmtId="3" fontId="6" fillId="3" borderId="5" xfId="0" applyNumberFormat="1" applyFont="1" applyFill="1" applyBorder="1" applyAlignment="1">
      <alignment vertical="center"/>
    </xf>
    <xf numFmtId="3" fontId="7" fillId="3" borderId="12" xfId="0" applyNumberFormat="1" applyFont="1" applyFill="1" applyBorder="1" applyAlignment="1">
      <alignment vertical="center"/>
    </xf>
    <xf numFmtId="3" fontId="8" fillId="3" borderId="12" xfId="0" applyNumberFormat="1" applyFont="1" applyFill="1" applyBorder="1" applyAlignment="1">
      <alignment vertical="center"/>
    </xf>
    <xf numFmtId="0" fontId="6" fillId="3" borderId="12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wrapText="1"/>
    </xf>
    <xf numFmtId="0" fontId="6" fillId="3" borderId="12" xfId="0" applyFont="1" applyFill="1" applyBorder="1" applyAlignment="1">
      <alignment vertical="center"/>
    </xf>
    <xf numFmtId="0" fontId="6" fillId="0" borderId="10" xfId="0" applyFont="1" applyBorder="1"/>
    <xf numFmtId="3" fontId="6" fillId="0" borderId="1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485775</xdr:colOff>
      <xdr:row>0</xdr:row>
      <xdr:rowOff>28575</xdr:rowOff>
    </xdr:from>
    <xdr:ext cx="1076325" cy="10477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0" y="28575"/>
          <a:ext cx="1076325" cy="104775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1905000" cy="552450"/>
    <xdr:pic>
      <xdr:nvPicPr>
        <xdr:cNvPr id="3" name="image9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687800" y="304800"/>
          <a:ext cx="1905000" cy="5524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1.-CONTABILIDAD%20OCT%202021-%202025/010%20Cuenta%20Publica/8.CUENTA%20PUBLICA%202025/2er%20Trimestre%202025/EDITABLES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0"/>
  <sheetViews>
    <sheetView tabSelected="1" zoomScale="50" zoomScaleNormal="50" workbookViewId="0">
      <selection activeCell="E85" sqref="E85"/>
    </sheetView>
  </sheetViews>
  <sheetFormatPr baseColWidth="10" defaultColWidth="14.42578125" defaultRowHeight="15" customHeight="1"/>
  <cols>
    <col min="1" max="1" width="2.7109375" style="2" customWidth="1"/>
    <col min="2" max="2" width="104.7109375" style="2" customWidth="1"/>
    <col min="3" max="8" width="28.5703125" style="2" customWidth="1"/>
    <col min="9" max="18" width="10.7109375" style="2" customWidth="1"/>
    <col min="19" max="16384" width="14.42578125" style="2"/>
  </cols>
  <sheetData>
    <row r="1" spans="1:18" ht="24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48" customHeight="1">
      <c r="A2" s="1"/>
      <c r="B2" s="3"/>
      <c r="C2" s="3"/>
      <c r="D2" s="3"/>
      <c r="E2" s="3"/>
      <c r="F2" s="3"/>
      <c r="G2" s="3"/>
      <c r="H2" s="4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2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24" customHeight="1">
      <c r="A4" s="1"/>
      <c r="B4" s="5" t="s">
        <v>1</v>
      </c>
      <c r="C4" s="6"/>
      <c r="D4" s="6"/>
      <c r="E4" s="6"/>
      <c r="F4" s="6"/>
      <c r="G4" s="6"/>
      <c r="H4" s="7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24" customHeight="1">
      <c r="A5" s="1"/>
      <c r="B5" s="8" t="s">
        <v>2</v>
      </c>
      <c r="C5" s="9"/>
      <c r="D5" s="9"/>
      <c r="E5" s="9"/>
      <c r="F5" s="9"/>
      <c r="G5" s="9"/>
      <c r="H5" s="10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24" customHeight="1">
      <c r="A6" s="1"/>
      <c r="B6" s="8" t="s">
        <v>3</v>
      </c>
      <c r="C6" s="9"/>
      <c r="D6" s="9"/>
      <c r="E6" s="9"/>
      <c r="F6" s="9"/>
      <c r="G6" s="9"/>
      <c r="H6" s="10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24" customHeight="1">
      <c r="A7" s="1"/>
      <c r="B7" s="8" t="s">
        <v>4</v>
      </c>
      <c r="C7" s="9"/>
      <c r="D7" s="9"/>
      <c r="E7" s="9"/>
      <c r="F7" s="9"/>
      <c r="G7" s="9"/>
      <c r="H7" s="10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24" customHeight="1">
      <c r="A8" s="1"/>
      <c r="B8" s="11" t="s">
        <v>5</v>
      </c>
      <c r="C8" s="12"/>
      <c r="D8" s="12"/>
      <c r="E8" s="12"/>
      <c r="F8" s="12"/>
      <c r="G8" s="12"/>
      <c r="H8" s="13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24" customHeight="1">
      <c r="A9" s="1"/>
      <c r="B9" s="14" t="s">
        <v>6</v>
      </c>
      <c r="C9" s="15" t="s">
        <v>7</v>
      </c>
      <c r="D9" s="12"/>
      <c r="E9" s="12"/>
      <c r="F9" s="12"/>
      <c r="G9" s="13"/>
      <c r="H9" s="14" t="s">
        <v>8</v>
      </c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24" customHeight="1">
      <c r="A10" s="1"/>
      <c r="B10" s="16"/>
      <c r="C10" s="17" t="s">
        <v>9</v>
      </c>
      <c r="D10" s="17" t="s">
        <v>10</v>
      </c>
      <c r="E10" s="17" t="s">
        <v>11</v>
      </c>
      <c r="F10" s="17" t="s">
        <v>12</v>
      </c>
      <c r="G10" s="17" t="s">
        <v>13</v>
      </c>
      <c r="H10" s="16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24" customHeight="1">
      <c r="A11" s="1"/>
      <c r="B11" s="18"/>
      <c r="C11" s="18"/>
      <c r="D11" s="18"/>
      <c r="E11" s="18"/>
      <c r="F11" s="18"/>
      <c r="G11" s="18"/>
      <c r="H11" s="18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24" customHeight="1">
      <c r="A12" s="1"/>
      <c r="B12" s="19" t="s">
        <v>14</v>
      </c>
      <c r="C12" s="20">
        <f t="shared" ref="C12:H12" si="0">SUM(C13,C22,C30,C40)</f>
        <v>11193183.16</v>
      </c>
      <c r="D12" s="20">
        <f t="shared" si="0"/>
        <v>-1510.08</v>
      </c>
      <c r="E12" s="20">
        <f t="shared" si="0"/>
        <v>11191673.08</v>
      </c>
      <c r="F12" s="20">
        <f t="shared" si="0"/>
        <v>5161969.07</v>
      </c>
      <c r="G12" s="20">
        <f t="shared" si="0"/>
        <v>4636056.57</v>
      </c>
      <c r="H12" s="20">
        <f t="shared" si="0"/>
        <v>6029704.0099999998</v>
      </c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24" customHeight="1">
      <c r="A13" s="1"/>
      <c r="B13" s="19" t="s">
        <v>15</v>
      </c>
      <c r="C13" s="21">
        <f t="shared" ref="C13:H13" si="1">SUM(C14:C21)</f>
        <v>0</v>
      </c>
      <c r="D13" s="21">
        <f t="shared" si="1"/>
        <v>0</v>
      </c>
      <c r="E13" s="21">
        <f t="shared" si="1"/>
        <v>0</v>
      </c>
      <c r="F13" s="21">
        <f t="shared" si="1"/>
        <v>0</v>
      </c>
      <c r="G13" s="21">
        <f t="shared" si="1"/>
        <v>0</v>
      </c>
      <c r="H13" s="21">
        <f t="shared" si="1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24" customHeight="1">
      <c r="A14" s="1"/>
      <c r="B14" s="22" t="s">
        <v>16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f>E14-F14</f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ht="24" customHeight="1">
      <c r="A15" s="1"/>
      <c r="B15" s="22" t="s">
        <v>17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ht="24" customHeight="1">
      <c r="A16" s="1"/>
      <c r="B16" s="22" t="s">
        <v>18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ht="24" customHeight="1">
      <c r="A17" s="1"/>
      <c r="B17" s="22" t="s">
        <v>19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ht="24" customHeight="1">
      <c r="A18" s="1"/>
      <c r="B18" s="22" t="s">
        <v>20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f t="shared" ref="H18:H21" si="2">E18-F18</f>
        <v>0</v>
      </c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24" customHeight="1">
      <c r="A19" s="1"/>
      <c r="B19" s="22" t="s">
        <v>21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f t="shared" si="2"/>
        <v>0</v>
      </c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24" customHeight="1">
      <c r="A20" s="1"/>
      <c r="B20" s="22" t="s">
        <v>22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f t="shared" si="2"/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ht="24" customHeight="1">
      <c r="A21" s="1"/>
      <c r="B21" s="22" t="s">
        <v>23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f t="shared" si="2"/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ht="24" customHeight="1">
      <c r="A22" s="1"/>
      <c r="B22" s="19" t="s">
        <v>24</v>
      </c>
      <c r="C22" s="21">
        <f t="shared" ref="C22:H22" si="3">SUM(C23:C29)</f>
        <v>11193183.16</v>
      </c>
      <c r="D22" s="21">
        <f t="shared" si="3"/>
        <v>-1510.08</v>
      </c>
      <c r="E22" s="21">
        <f t="shared" si="3"/>
        <v>11191673.08</v>
      </c>
      <c r="F22" s="21">
        <f t="shared" si="3"/>
        <v>5161969.07</v>
      </c>
      <c r="G22" s="21">
        <f t="shared" si="3"/>
        <v>4636056.57</v>
      </c>
      <c r="H22" s="21">
        <f t="shared" si="3"/>
        <v>6029704.0099999998</v>
      </c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ht="24" customHeight="1">
      <c r="A23" s="1"/>
      <c r="B23" s="22" t="s">
        <v>25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ht="24" customHeight="1">
      <c r="A24" s="1"/>
      <c r="B24" s="22" t="s">
        <v>26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ht="24" customHeight="1">
      <c r="A25" s="1"/>
      <c r="B25" s="22" t="s">
        <v>27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ht="24" customHeight="1">
      <c r="A26" s="1"/>
      <c r="B26" s="22" t="s">
        <v>28</v>
      </c>
      <c r="C26" s="24">
        <v>11193183.16</v>
      </c>
      <c r="D26" s="25">
        <v>-1510.08</v>
      </c>
      <c r="E26" s="25">
        <v>11191673.08</v>
      </c>
      <c r="F26" s="25">
        <v>5161969.07</v>
      </c>
      <c r="G26" s="25">
        <v>4636056.57</v>
      </c>
      <c r="H26" s="23">
        <v>6029704.0099999998</v>
      </c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ht="24" customHeight="1">
      <c r="A27" s="1"/>
      <c r="B27" s="22" t="s">
        <v>29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ht="24" customHeight="1">
      <c r="A28" s="1"/>
      <c r="B28" s="22" t="s">
        <v>30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ht="24" customHeight="1">
      <c r="A29" s="1"/>
      <c r="B29" s="22" t="s">
        <v>31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24" customHeight="1">
      <c r="A30" s="1"/>
      <c r="B30" s="19" t="s">
        <v>32</v>
      </c>
      <c r="C30" s="21">
        <f t="shared" ref="C30:H30" si="4">SUM(C31:C39)</f>
        <v>0</v>
      </c>
      <c r="D30" s="21">
        <f t="shared" si="4"/>
        <v>0</v>
      </c>
      <c r="E30" s="21">
        <f t="shared" si="4"/>
        <v>0</v>
      </c>
      <c r="F30" s="21">
        <f t="shared" si="4"/>
        <v>0</v>
      </c>
      <c r="G30" s="21">
        <f t="shared" si="4"/>
        <v>0</v>
      </c>
      <c r="H30" s="21">
        <f t="shared" si="4"/>
        <v>0</v>
      </c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24" customHeight="1">
      <c r="A31" s="1"/>
      <c r="B31" s="26" t="s">
        <v>33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24" customHeight="1">
      <c r="A32" s="1"/>
      <c r="B32" s="22" t="s">
        <v>34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ht="24" customHeight="1">
      <c r="A33" s="1"/>
      <c r="B33" s="22" t="s">
        <v>35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24" customHeight="1">
      <c r="A34" s="1"/>
      <c r="B34" s="22" t="s">
        <v>36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24" customHeight="1">
      <c r="A35" s="1"/>
      <c r="B35" s="22" t="s">
        <v>37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24" customHeight="1">
      <c r="A36" s="1"/>
      <c r="B36" s="22" t="s">
        <v>38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24" customHeight="1">
      <c r="A37" s="1"/>
      <c r="B37" s="22" t="s">
        <v>39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24" customHeight="1">
      <c r="A38" s="1"/>
      <c r="B38" s="22" t="s">
        <v>40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24" customHeight="1">
      <c r="A39" s="1"/>
      <c r="B39" s="22" t="s">
        <v>41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24" customHeight="1">
      <c r="A40" s="1"/>
      <c r="B40" s="19" t="s">
        <v>42</v>
      </c>
      <c r="C40" s="21">
        <f t="shared" ref="C40:H40" si="5">SUM(C41:C44)</f>
        <v>0</v>
      </c>
      <c r="D40" s="21">
        <f t="shared" si="5"/>
        <v>0</v>
      </c>
      <c r="E40" s="21">
        <f t="shared" si="5"/>
        <v>0</v>
      </c>
      <c r="F40" s="21">
        <f t="shared" si="5"/>
        <v>0</v>
      </c>
      <c r="G40" s="21">
        <f t="shared" si="5"/>
        <v>0</v>
      </c>
      <c r="H40" s="21">
        <f t="shared" si="5"/>
        <v>0</v>
      </c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24" customHeight="1">
      <c r="A41" s="1"/>
      <c r="B41" s="26" t="s">
        <v>43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ht="24" customHeight="1">
      <c r="A42" s="1"/>
      <c r="B42" s="26" t="s">
        <v>44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ht="24" customHeight="1">
      <c r="A43" s="1"/>
      <c r="B43" s="26" t="s">
        <v>45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ht="24" customHeight="1">
      <c r="A44" s="1"/>
      <c r="B44" s="26" t="s">
        <v>46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ht="24" customHeight="1">
      <c r="A45" s="1"/>
      <c r="B45" s="26"/>
      <c r="C45" s="23"/>
      <c r="D45" s="23"/>
      <c r="E45" s="23"/>
      <c r="F45" s="23"/>
      <c r="G45" s="23"/>
      <c r="H45" s="23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ht="24" customHeight="1">
      <c r="A46" s="1"/>
      <c r="B46" s="19" t="s">
        <v>47</v>
      </c>
      <c r="C46" s="21">
        <f t="shared" ref="C46:H46" si="6">SUM(C47,C56,C64,C74)</f>
        <v>0</v>
      </c>
      <c r="D46" s="21">
        <f t="shared" si="6"/>
        <v>0</v>
      </c>
      <c r="E46" s="21">
        <f t="shared" si="6"/>
        <v>0</v>
      </c>
      <c r="F46" s="21">
        <f t="shared" si="6"/>
        <v>0</v>
      </c>
      <c r="G46" s="21">
        <f t="shared" si="6"/>
        <v>0</v>
      </c>
      <c r="H46" s="21">
        <f t="shared" si="6"/>
        <v>0</v>
      </c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ht="24" customHeight="1">
      <c r="A47" s="1"/>
      <c r="B47" s="19" t="s">
        <v>48</v>
      </c>
      <c r="C47" s="21">
        <v>0</v>
      </c>
      <c r="D47" s="21">
        <f t="shared" ref="D47:F47" si="7">SUM(D48:D55)</f>
        <v>0</v>
      </c>
      <c r="E47" s="21">
        <f t="shared" si="7"/>
        <v>0</v>
      </c>
      <c r="F47" s="21">
        <f t="shared" si="7"/>
        <v>0</v>
      </c>
      <c r="G47" s="21">
        <v>0</v>
      </c>
      <c r="H47" s="21">
        <v>0</v>
      </c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ht="24" customHeight="1">
      <c r="A48" s="1"/>
      <c r="B48" s="26" t="s">
        <v>16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ht="24" customHeight="1">
      <c r="A49" s="1"/>
      <c r="B49" s="26" t="s">
        <v>17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ht="24" customHeight="1">
      <c r="A50" s="1"/>
      <c r="B50" s="26" t="s">
        <v>18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ht="24" customHeight="1">
      <c r="A51" s="1"/>
      <c r="B51" s="26" t="s">
        <v>19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 ht="24" customHeight="1">
      <c r="A52" s="1"/>
      <c r="B52" s="26" t="s">
        <v>20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ht="24" customHeight="1">
      <c r="A53" s="1"/>
      <c r="B53" s="26" t="s">
        <v>21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 ht="24" customHeight="1">
      <c r="A54" s="1"/>
      <c r="B54" s="26" t="s">
        <v>22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ht="24" customHeight="1">
      <c r="A55" s="1"/>
      <c r="B55" s="26" t="s">
        <v>23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ht="24" customHeight="1">
      <c r="A56" s="1"/>
      <c r="B56" s="19" t="s">
        <v>24</v>
      </c>
      <c r="C56" s="21">
        <f t="shared" ref="C56:H56" si="8">SUM(C57:C63)</f>
        <v>0</v>
      </c>
      <c r="D56" s="21">
        <f t="shared" si="8"/>
        <v>0</v>
      </c>
      <c r="E56" s="21">
        <f t="shared" si="8"/>
        <v>0</v>
      </c>
      <c r="F56" s="21">
        <f t="shared" si="8"/>
        <v>0</v>
      </c>
      <c r="G56" s="21">
        <f t="shared" si="8"/>
        <v>0</v>
      </c>
      <c r="H56" s="21">
        <f t="shared" si="8"/>
        <v>0</v>
      </c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ht="24" customHeight="1">
      <c r="A57" s="1"/>
      <c r="B57" s="26" t="s">
        <v>25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ht="24" customHeight="1">
      <c r="A58" s="1"/>
      <c r="B58" s="26" t="s">
        <v>26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ht="24" customHeight="1">
      <c r="A59" s="1"/>
      <c r="B59" s="26" t="s">
        <v>27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ht="24" customHeight="1">
      <c r="A60" s="1"/>
      <c r="B60" s="27" t="s">
        <v>28</v>
      </c>
      <c r="C60" s="23"/>
      <c r="D60" s="23"/>
      <c r="E60" s="23"/>
      <c r="F60" s="23"/>
      <c r="G60" s="23"/>
      <c r="H60" s="23">
        <f>E60-F60</f>
        <v>0</v>
      </c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ht="24" customHeight="1">
      <c r="A61" s="1"/>
      <c r="B61" s="26" t="s">
        <v>29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ht="24" customHeight="1">
      <c r="A62" s="1"/>
      <c r="B62" s="26" t="s">
        <v>30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ht="24" customHeight="1">
      <c r="A63" s="1"/>
      <c r="B63" s="26" t="s">
        <v>31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ht="24" customHeight="1">
      <c r="A64" s="1"/>
      <c r="B64" s="19" t="s">
        <v>32</v>
      </c>
      <c r="C64" s="21">
        <f t="shared" ref="C64:H64" si="9">SUM(C65:C73)</f>
        <v>0</v>
      </c>
      <c r="D64" s="21">
        <f t="shared" si="9"/>
        <v>0</v>
      </c>
      <c r="E64" s="21">
        <f t="shared" si="9"/>
        <v>0</v>
      </c>
      <c r="F64" s="21">
        <f t="shared" si="9"/>
        <v>0</v>
      </c>
      <c r="G64" s="21">
        <f t="shared" si="9"/>
        <v>0</v>
      </c>
      <c r="H64" s="21">
        <f t="shared" si="9"/>
        <v>0</v>
      </c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 ht="24" customHeight="1">
      <c r="A65" s="1"/>
      <c r="B65" s="26" t="s">
        <v>33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ht="24" customHeight="1">
      <c r="A66" s="1"/>
      <c r="B66" s="26" t="s">
        <v>34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ht="24" customHeight="1">
      <c r="A67" s="1"/>
      <c r="B67" s="26" t="s">
        <v>35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ht="24" customHeight="1">
      <c r="A68" s="1"/>
      <c r="B68" s="26" t="s">
        <v>36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 ht="24" customHeight="1">
      <c r="A69" s="1"/>
      <c r="B69" s="26" t="s">
        <v>37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ht="24" customHeight="1">
      <c r="A70" s="1"/>
      <c r="B70" s="26" t="s">
        <v>38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ht="24" customHeight="1">
      <c r="A71" s="1"/>
      <c r="B71" s="26" t="s">
        <v>39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ht="24" customHeight="1">
      <c r="A72" s="1"/>
      <c r="B72" s="26" t="s">
        <v>40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ht="24" customHeight="1">
      <c r="A73" s="1"/>
      <c r="B73" s="26" t="s">
        <v>41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ht="24" customHeight="1">
      <c r="A74" s="1"/>
      <c r="B74" s="19" t="s">
        <v>49</v>
      </c>
      <c r="C74" s="21">
        <f t="shared" ref="C74:H74" si="10">SUM(C75:C78)</f>
        <v>0</v>
      </c>
      <c r="D74" s="21">
        <f t="shared" si="10"/>
        <v>0</v>
      </c>
      <c r="E74" s="21">
        <f t="shared" si="10"/>
        <v>0</v>
      </c>
      <c r="F74" s="21">
        <f t="shared" si="10"/>
        <v>0</v>
      </c>
      <c r="G74" s="21">
        <f t="shared" si="10"/>
        <v>0</v>
      </c>
      <c r="H74" s="21">
        <f t="shared" si="10"/>
        <v>0</v>
      </c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ht="24" customHeight="1">
      <c r="A75" s="1"/>
      <c r="B75" s="26" t="s">
        <v>43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ht="24" customHeight="1">
      <c r="A76" s="1"/>
      <c r="B76" s="26" t="s">
        <v>44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ht="24" customHeight="1">
      <c r="A77" s="1"/>
      <c r="B77" s="26" t="s">
        <v>45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ht="24" customHeight="1">
      <c r="A78" s="1"/>
      <c r="B78" s="26" t="s">
        <v>46</v>
      </c>
      <c r="C78" s="23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ht="24" customHeight="1">
      <c r="A79" s="1"/>
      <c r="B79" s="28"/>
      <c r="C79" s="23"/>
      <c r="D79" s="23"/>
      <c r="E79" s="23"/>
      <c r="F79" s="23"/>
      <c r="G79" s="23"/>
      <c r="H79" s="23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ht="24" customHeight="1">
      <c r="A80" s="1"/>
      <c r="B80" s="19" t="s">
        <v>50</v>
      </c>
      <c r="C80" s="21">
        <f t="shared" ref="C80:H80" si="11">C46+C12</f>
        <v>11193183.16</v>
      </c>
      <c r="D80" s="21">
        <f t="shared" si="11"/>
        <v>-1510.08</v>
      </c>
      <c r="E80" s="21">
        <f t="shared" si="11"/>
        <v>11191673.08</v>
      </c>
      <c r="F80" s="21">
        <f t="shared" si="11"/>
        <v>5161969.07</v>
      </c>
      <c r="G80" s="21">
        <f>G46+G12</f>
        <v>4636056.57</v>
      </c>
      <c r="H80" s="21">
        <f t="shared" si="11"/>
        <v>6029704.0099999998</v>
      </c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ht="24" customHeight="1">
      <c r="A81" s="1"/>
      <c r="B81" s="29"/>
      <c r="C81" s="30"/>
      <c r="D81" s="30"/>
      <c r="E81" s="30"/>
      <c r="F81" s="30"/>
      <c r="G81" s="30"/>
      <c r="H81" s="30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ht="24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ht="24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ht="24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ht="24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ht="24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ht="24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ht="24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ht="24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ht="24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ht="24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ht="24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ht="24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 ht="24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 ht="24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ht="24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ht="24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ht="24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ht="24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ht="24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 ht="24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ht="24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ht="24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ht="24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ht="24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 ht="24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 ht="24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 ht="24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 ht="24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ht="24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ht="24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 ht="24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 ht="24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ht="24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ht="24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ht="24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ht="24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ht="24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ht="24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ht="24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ht="24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ht="24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 ht="24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ht="24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ht="24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ht="24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 ht="24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 ht="24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ht="24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ht="24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ht="24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ht="24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ht="24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ht="24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ht="24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ht="24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ht="24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ht="24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ht="24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ht="24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ht="24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ht="24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ht="24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ht="24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 ht="24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 ht="24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 ht="24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 ht="24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 ht="24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ht="24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 ht="24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 ht="24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 ht="24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 ht="24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ht="24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 ht="24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 ht="24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 ht="24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 ht="24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1:18" ht="24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 ht="24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 ht="24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 ht="24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 ht="24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1:18" ht="24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1:18" ht="24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 ht="24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1:18" ht="24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 ht="24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1:18" ht="24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1:18" ht="24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1:18" ht="24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 ht="24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1:18" ht="24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1:18" ht="24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 ht="24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 ht="24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1:18" ht="24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1:18" ht="24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1:18" ht="24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1:18" ht="24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1:18" ht="24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 ht="24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 ht="24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 ht="24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 ht="24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 ht="24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 ht="24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 ht="24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 ht="24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 ht="24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 ht="24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 ht="24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 ht="24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1:18" ht="24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1:18" ht="24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1:18" ht="24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1:18" ht="24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1:18" ht="24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1:18" ht="24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1:18" ht="24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1:18" ht="24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1:18" ht="24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1:18" ht="24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1:18" ht="24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1:18" ht="24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1:18" ht="24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1:18" ht="24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1:18" ht="24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1:18" ht="24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1:18" ht="24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1:18" ht="24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 ht="24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1:18" ht="24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1:18" ht="24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1:18" ht="24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1:18" ht="24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1:18" ht="24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1:18" ht="24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1:18" ht="24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1:18" ht="24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1:18" ht="24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1:18" ht="24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1:18" ht="24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1:18" ht="24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1:18" ht="24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1:18" ht="24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1:18" ht="24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1:18" ht="24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spans="1:18" ht="24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spans="1:18" ht="24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spans="1:18" ht="24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spans="1:18" ht="24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spans="1:18" ht="24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spans="1:18" ht="24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spans="1:18" ht="24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spans="1:18" ht="24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spans="1:18" ht="24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spans="1:18" ht="24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spans="1:18" ht="24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spans="1:18" ht="24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spans="1:18" ht="24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spans="1:18" ht="24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spans="1:18" ht="24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spans="1:18" ht="24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spans="1:18" ht="24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spans="1:18" ht="24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spans="1:18" ht="24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spans="1:18" ht="24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spans="1:18" ht="24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spans="1:18" ht="24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spans="1:18" ht="24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spans="1:18" ht="24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spans="1:18" ht="24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spans="1:18" ht="24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spans="1:18" ht="24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spans="1:18" ht="24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spans="1:18" ht="24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spans="1:18" ht="24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</row>
    <row r="260" spans="1:18" ht="24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</row>
    <row r="261" spans="1:18" ht="24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</row>
    <row r="262" spans="1:18" ht="24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</row>
    <row r="263" spans="1:18" ht="24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</row>
    <row r="264" spans="1:18" ht="24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</row>
    <row r="265" spans="1:18" ht="24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</row>
    <row r="266" spans="1:18" ht="24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</row>
    <row r="267" spans="1:18" ht="24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</row>
    <row r="268" spans="1:18" ht="24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1:18" ht="24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1:18" ht="24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1:18" ht="24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</row>
    <row r="272" spans="1:18" ht="24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spans="1:18" ht="24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</row>
    <row r="274" spans="1:18" ht="24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</row>
    <row r="275" spans="1:18" ht="24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</row>
    <row r="276" spans="1:18" ht="24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</row>
    <row r="277" spans="1:18" ht="24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</row>
    <row r="278" spans="1:18" ht="24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</row>
    <row r="279" spans="1:18" ht="24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</row>
    <row r="280" spans="1:18" ht="24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</row>
    <row r="281" spans="1:18" ht="24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</row>
    <row r="282" spans="1:18" ht="24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</row>
    <row r="283" spans="1:18" ht="24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</row>
    <row r="284" spans="1:18" ht="24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</row>
    <row r="285" spans="1:18" ht="24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</row>
    <row r="286" spans="1:18" ht="24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</row>
    <row r="287" spans="1:18" ht="24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</row>
    <row r="288" spans="1:18" ht="24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</row>
    <row r="289" spans="1:18" ht="24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</row>
    <row r="290" spans="1:18" ht="24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</row>
    <row r="291" spans="1:18" ht="24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</row>
    <row r="292" spans="1:18" ht="24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</row>
    <row r="293" spans="1:18" ht="24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</row>
    <row r="294" spans="1:18" ht="24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</row>
    <row r="295" spans="1:18" ht="24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</row>
    <row r="296" spans="1:18" ht="24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</row>
    <row r="297" spans="1:18" ht="24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</row>
    <row r="298" spans="1:18" ht="24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</row>
    <row r="299" spans="1:18" ht="24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</row>
    <row r="300" spans="1:18" ht="24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</row>
    <row r="301" spans="1:18" ht="24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</row>
    <row r="302" spans="1:18" ht="24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</row>
    <row r="303" spans="1:18" ht="24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</row>
    <row r="304" spans="1:18" ht="24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</row>
    <row r="305" spans="1:18" ht="24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</row>
    <row r="306" spans="1:18" ht="24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</row>
    <row r="307" spans="1:18" ht="24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</row>
    <row r="308" spans="1:18" ht="24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</row>
    <row r="309" spans="1:18" ht="24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</row>
    <row r="310" spans="1:18" ht="24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</row>
    <row r="311" spans="1:18" ht="24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</row>
    <row r="312" spans="1:18" ht="24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</row>
    <row r="313" spans="1:18" ht="24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</row>
    <row r="314" spans="1:18" ht="24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</row>
    <row r="315" spans="1:18" ht="24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</row>
    <row r="316" spans="1:18" ht="24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</row>
    <row r="317" spans="1:18" ht="24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</row>
    <row r="318" spans="1:18" ht="24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</row>
    <row r="319" spans="1:18" ht="24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</row>
    <row r="320" spans="1:18" ht="24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</row>
    <row r="321" spans="1:18" ht="24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</row>
    <row r="322" spans="1:18" ht="24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</row>
    <row r="323" spans="1:18" ht="24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</row>
    <row r="324" spans="1:18" ht="24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</row>
    <row r="325" spans="1:18" ht="24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</row>
    <row r="326" spans="1:18" ht="24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</row>
    <row r="327" spans="1:18" ht="24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</row>
    <row r="328" spans="1:18" ht="24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</row>
    <row r="329" spans="1:18" ht="24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</row>
    <row r="330" spans="1:18" ht="24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</row>
    <row r="331" spans="1:18" ht="24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</row>
    <row r="332" spans="1:18" ht="24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</row>
    <row r="333" spans="1:18" ht="24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</row>
    <row r="334" spans="1:18" ht="24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</row>
    <row r="335" spans="1:18" ht="24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</row>
    <row r="336" spans="1:18" ht="24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</row>
    <row r="337" spans="1:18" ht="24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</row>
    <row r="338" spans="1:18" ht="24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</row>
    <row r="339" spans="1:18" ht="24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</row>
    <row r="340" spans="1:18" ht="24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</row>
    <row r="341" spans="1:18" ht="24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</row>
    <row r="342" spans="1:18" ht="24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</row>
    <row r="343" spans="1:18" ht="24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</row>
    <row r="344" spans="1:18" ht="24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</row>
    <row r="345" spans="1:18" ht="24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</row>
    <row r="346" spans="1:18" ht="24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</row>
    <row r="347" spans="1:18" ht="24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</row>
    <row r="348" spans="1:18" ht="24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</row>
    <row r="349" spans="1:18" ht="24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</row>
    <row r="350" spans="1:18" ht="24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</row>
    <row r="351" spans="1:18" ht="24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</row>
    <row r="352" spans="1:18" ht="24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</row>
    <row r="353" spans="1:18" ht="24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</row>
    <row r="354" spans="1:18" ht="24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</row>
    <row r="355" spans="1:18" ht="24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</row>
    <row r="356" spans="1:18" ht="24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</row>
    <row r="357" spans="1:18" ht="24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</row>
    <row r="358" spans="1:18" ht="24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</row>
    <row r="359" spans="1:18" ht="24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</row>
    <row r="360" spans="1:18" ht="24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</row>
    <row r="361" spans="1:18" ht="24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</row>
    <row r="362" spans="1:18" ht="24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</row>
    <row r="363" spans="1:18" ht="24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</row>
    <row r="364" spans="1:18" ht="24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</row>
    <row r="365" spans="1:18" ht="24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</row>
    <row r="366" spans="1:18" ht="24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</row>
    <row r="367" spans="1:18" ht="24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</row>
    <row r="368" spans="1:18" ht="24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</row>
    <row r="369" spans="1:18" ht="24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</row>
    <row r="370" spans="1:18" ht="24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</row>
    <row r="371" spans="1:18" ht="24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</row>
    <row r="372" spans="1:18" ht="24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</row>
    <row r="373" spans="1:18" ht="24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</row>
    <row r="374" spans="1:18" ht="24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</row>
    <row r="375" spans="1:18" ht="24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</row>
    <row r="376" spans="1:18" ht="24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</row>
    <row r="377" spans="1:18" ht="24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</row>
    <row r="378" spans="1:18" ht="24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</row>
    <row r="379" spans="1:18" ht="24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</row>
    <row r="380" spans="1:18" ht="24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</row>
    <row r="381" spans="1:18" ht="24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</row>
    <row r="382" spans="1:18" ht="24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</row>
    <row r="383" spans="1:18" ht="24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</row>
    <row r="384" spans="1:18" ht="24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</row>
    <row r="385" spans="1:18" ht="24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</row>
    <row r="386" spans="1:18" ht="24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</row>
    <row r="387" spans="1:18" ht="24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</row>
    <row r="388" spans="1:18" ht="24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</row>
    <row r="389" spans="1:18" ht="24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</row>
    <row r="390" spans="1:18" ht="24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</row>
    <row r="391" spans="1:18" ht="24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</row>
    <row r="392" spans="1:18" ht="24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</row>
    <row r="393" spans="1:18" ht="24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</row>
    <row r="394" spans="1:18" ht="24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</row>
    <row r="395" spans="1:18" ht="24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</row>
    <row r="396" spans="1:18" ht="24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</row>
    <row r="397" spans="1:18" ht="24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</row>
    <row r="398" spans="1:18" ht="24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</row>
    <row r="399" spans="1:18" ht="24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</row>
    <row r="400" spans="1:18" ht="24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</row>
    <row r="401" spans="1:18" ht="24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</row>
    <row r="402" spans="1:18" ht="24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</row>
    <row r="403" spans="1:18" ht="24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</row>
    <row r="404" spans="1:18" ht="24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</row>
    <row r="405" spans="1:18" ht="24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</row>
    <row r="406" spans="1:18" ht="24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</row>
    <row r="407" spans="1:18" ht="24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</row>
    <row r="408" spans="1:18" ht="24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</row>
    <row r="409" spans="1:18" ht="24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</row>
    <row r="410" spans="1:18" ht="24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</row>
    <row r="411" spans="1:18" ht="24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</row>
    <row r="412" spans="1:18" ht="24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</row>
    <row r="413" spans="1:18" ht="24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</row>
    <row r="414" spans="1:18" ht="24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</row>
    <row r="415" spans="1:18" ht="24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</row>
    <row r="416" spans="1:18" ht="24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</row>
    <row r="417" spans="1:18" ht="24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</row>
    <row r="418" spans="1:18" ht="24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</row>
    <row r="419" spans="1:18" ht="24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</row>
    <row r="420" spans="1:18" ht="24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</row>
    <row r="421" spans="1:18" ht="24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</row>
    <row r="422" spans="1:18" ht="24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</row>
    <row r="423" spans="1:18" ht="24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</row>
    <row r="424" spans="1:18" ht="24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</row>
    <row r="425" spans="1:18" ht="24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</row>
    <row r="426" spans="1:18" ht="24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</row>
    <row r="427" spans="1:18" ht="24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</row>
    <row r="428" spans="1:18" ht="24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</row>
    <row r="429" spans="1:18" ht="24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</row>
    <row r="430" spans="1:18" ht="24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</row>
    <row r="431" spans="1:18" ht="24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</row>
    <row r="432" spans="1:18" ht="24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</row>
    <row r="433" spans="1:18" ht="24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</row>
    <row r="434" spans="1:18" ht="24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</row>
    <row r="435" spans="1:18" ht="24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</row>
    <row r="436" spans="1:18" ht="24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</row>
    <row r="437" spans="1:18" ht="24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</row>
    <row r="438" spans="1:18" ht="24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</row>
    <row r="439" spans="1:18" ht="24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</row>
    <row r="440" spans="1:18" ht="24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</row>
    <row r="441" spans="1:18" ht="24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</row>
    <row r="442" spans="1:18" ht="24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</row>
    <row r="443" spans="1:18" ht="24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</row>
    <row r="444" spans="1:18" ht="24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</row>
    <row r="445" spans="1:18" ht="24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</row>
    <row r="446" spans="1:18" ht="24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</row>
    <row r="447" spans="1:18" ht="24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</row>
    <row r="448" spans="1:18" ht="24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</row>
    <row r="449" spans="1:18" ht="24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</row>
    <row r="450" spans="1:18" ht="24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</row>
    <row r="451" spans="1:18" ht="24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</row>
    <row r="452" spans="1:18" ht="24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</row>
    <row r="453" spans="1:18" ht="24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</row>
    <row r="454" spans="1:18" ht="24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</row>
    <row r="455" spans="1:18" ht="24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</row>
    <row r="456" spans="1:18" ht="24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</row>
    <row r="457" spans="1:18" ht="24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</row>
    <row r="458" spans="1:18" ht="24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</row>
    <row r="459" spans="1:18" ht="24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</row>
    <row r="460" spans="1:18" ht="24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</row>
    <row r="461" spans="1:18" ht="24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</row>
    <row r="462" spans="1:18" ht="24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</row>
    <row r="463" spans="1:18" ht="24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</row>
    <row r="464" spans="1:18" ht="24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</row>
    <row r="465" spans="1:18" ht="24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</row>
    <row r="466" spans="1:18" ht="24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</row>
    <row r="467" spans="1:18" ht="24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</row>
    <row r="468" spans="1:18" ht="24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</row>
    <row r="469" spans="1:18" ht="24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</row>
    <row r="470" spans="1:18" ht="24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</row>
    <row r="471" spans="1:18" ht="24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</row>
    <row r="472" spans="1:18" ht="24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</row>
    <row r="473" spans="1:18" ht="24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</row>
    <row r="474" spans="1:18" ht="24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</row>
    <row r="475" spans="1:18" ht="24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</row>
    <row r="476" spans="1:18" ht="24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</row>
    <row r="477" spans="1:18" ht="24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</row>
    <row r="478" spans="1:18" ht="24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</row>
    <row r="479" spans="1:18" ht="24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</row>
    <row r="480" spans="1:18" ht="24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</row>
    <row r="481" spans="1:18" ht="24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</row>
    <row r="482" spans="1:18" ht="24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</row>
    <row r="483" spans="1:18" ht="24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</row>
    <row r="484" spans="1:18" ht="24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</row>
    <row r="485" spans="1:18" ht="24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</row>
    <row r="486" spans="1:18" ht="24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</row>
    <row r="487" spans="1:18" ht="24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</row>
    <row r="488" spans="1:18" ht="24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</row>
    <row r="489" spans="1:18" ht="24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</row>
    <row r="490" spans="1:18" ht="24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</row>
    <row r="491" spans="1:18" ht="24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</row>
    <row r="492" spans="1:18" ht="24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</row>
    <row r="493" spans="1:18" ht="24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</row>
    <row r="494" spans="1:18" ht="24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</row>
    <row r="495" spans="1:18" ht="24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</row>
    <row r="496" spans="1:18" ht="24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</row>
    <row r="497" spans="1:18" ht="24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</row>
    <row r="498" spans="1:18" ht="24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</row>
    <row r="499" spans="1:18" ht="24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</row>
    <row r="500" spans="1:18" ht="24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</row>
    <row r="501" spans="1:18" ht="24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</row>
    <row r="502" spans="1:18" ht="24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</row>
    <row r="503" spans="1:18" ht="24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</row>
    <row r="504" spans="1:18" ht="24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</row>
    <row r="505" spans="1:18" ht="24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</row>
    <row r="506" spans="1:18" ht="24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</row>
    <row r="507" spans="1:18" ht="24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</row>
    <row r="508" spans="1:18" ht="24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</row>
    <row r="509" spans="1:18" ht="24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</row>
    <row r="510" spans="1:18" ht="24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</row>
    <row r="511" spans="1:18" ht="24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</row>
    <row r="512" spans="1:18" ht="24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</row>
    <row r="513" spans="1:18" ht="24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</row>
    <row r="514" spans="1:18" ht="24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</row>
    <row r="515" spans="1:18" ht="24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</row>
    <row r="516" spans="1:18" ht="24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</row>
    <row r="517" spans="1:18" ht="24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</row>
    <row r="518" spans="1:18" ht="24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</row>
    <row r="519" spans="1:18" ht="24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</row>
    <row r="520" spans="1:18" ht="24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</row>
    <row r="521" spans="1:18" ht="24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</row>
    <row r="522" spans="1:18" ht="24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</row>
    <row r="523" spans="1:18" ht="24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</row>
    <row r="524" spans="1:18" ht="24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</row>
    <row r="525" spans="1:18" ht="24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</row>
    <row r="526" spans="1:18" ht="24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</row>
    <row r="527" spans="1:18" ht="24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</row>
    <row r="528" spans="1:18" ht="24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</row>
    <row r="529" spans="1:18" ht="24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</row>
    <row r="530" spans="1:18" ht="24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</row>
    <row r="531" spans="1:18" ht="24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</row>
    <row r="532" spans="1:18" ht="24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</row>
    <row r="533" spans="1:18" ht="24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</row>
    <row r="534" spans="1:18" ht="24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</row>
    <row r="535" spans="1:18" ht="24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</row>
    <row r="536" spans="1:18" ht="24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</row>
    <row r="537" spans="1:18" ht="24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</row>
    <row r="538" spans="1:18" ht="24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</row>
    <row r="539" spans="1:18" ht="24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</row>
    <row r="540" spans="1:18" ht="24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</row>
    <row r="541" spans="1:18" ht="24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</row>
    <row r="542" spans="1:18" ht="24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</row>
    <row r="543" spans="1:18" ht="24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</row>
    <row r="544" spans="1:18" ht="24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</row>
    <row r="545" spans="1:18" ht="24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</row>
    <row r="546" spans="1:18" ht="24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</row>
    <row r="547" spans="1:18" ht="24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</row>
    <row r="548" spans="1:18" ht="24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</row>
    <row r="549" spans="1:18" ht="24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</row>
    <row r="550" spans="1:18" ht="24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</row>
    <row r="551" spans="1:18" ht="24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</row>
    <row r="552" spans="1:18" ht="24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</row>
    <row r="553" spans="1:18" ht="24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</row>
    <row r="554" spans="1:18" ht="24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</row>
    <row r="555" spans="1:18" ht="24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</row>
    <row r="556" spans="1:18" ht="24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</row>
    <row r="557" spans="1:18" ht="24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</row>
    <row r="558" spans="1:18" ht="24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</row>
    <row r="559" spans="1:18" ht="24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</row>
    <row r="560" spans="1:18" ht="24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</row>
    <row r="561" spans="1:18" ht="24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</row>
    <row r="562" spans="1:18" ht="24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</row>
    <row r="563" spans="1:18" ht="24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</row>
    <row r="564" spans="1:18" ht="24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</row>
    <row r="565" spans="1:18" ht="24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</row>
    <row r="566" spans="1:18" ht="24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</row>
    <row r="567" spans="1:18" ht="24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</row>
    <row r="568" spans="1:18" ht="24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</row>
    <row r="569" spans="1:18" ht="24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</row>
    <row r="570" spans="1:18" ht="24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</row>
    <row r="571" spans="1:18" ht="24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</row>
    <row r="572" spans="1:18" ht="24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</row>
    <row r="573" spans="1:18" ht="24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</row>
    <row r="574" spans="1:18" ht="24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</row>
    <row r="575" spans="1:18" ht="24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</row>
    <row r="576" spans="1:18" ht="24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</row>
    <row r="577" spans="1:18" ht="24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</row>
    <row r="578" spans="1:18" ht="24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</row>
    <row r="579" spans="1:18" ht="24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</row>
    <row r="580" spans="1:18" ht="24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</row>
    <row r="581" spans="1:18" ht="24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</row>
    <row r="582" spans="1:18" ht="24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</row>
    <row r="583" spans="1:18" ht="24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</row>
    <row r="584" spans="1:18" ht="24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</row>
    <row r="585" spans="1:18" ht="24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</row>
    <row r="586" spans="1:18" ht="24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</row>
    <row r="587" spans="1:18" ht="24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</row>
    <row r="588" spans="1:18" ht="24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</row>
    <row r="589" spans="1:18" ht="24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</row>
    <row r="590" spans="1:18" ht="24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</row>
    <row r="591" spans="1:18" ht="24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</row>
    <row r="592" spans="1:18" ht="24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</row>
    <row r="593" spans="1:18" ht="24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</row>
    <row r="594" spans="1:18" ht="24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</row>
    <row r="595" spans="1:18" ht="24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</row>
    <row r="596" spans="1:18" ht="24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</row>
    <row r="597" spans="1:18" ht="24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</row>
    <row r="598" spans="1:18" ht="24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</row>
    <row r="599" spans="1:18" ht="24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</row>
    <row r="600" spans="1:18" ht="24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</row>
    <row r="601" spans="1:18" ht="24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</row>
    <row r="602" spans="1:18" ht="24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</row>
    <row r="603" spans="1:18" ht="24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</row>
    <row r="604" spans="1:18" ht="24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</row>
    <row r="605" spans="1:18" ht="24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</row>
    <row r="606" spans="1:18" ht="24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</row>
    <row r="607" spans="1:18" ht="24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</row>
    <row r="608" spans="1:18" ht="24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</row>
    <row r="609" spans="1:18" ht="24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</row>
    <row r="610" spans="1:18" ht="24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</row>
    <row r="611" spans="1:18" ht="24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</row>
    <row r="612" spans="1:18" ht="24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</row>
    <row r="613" spans="1:18" ht="24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</row>
    <row r="614" spans="1:18" ht="24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</row>
    <row r="615" spans="1:18" ht="24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</row>
    <row r="616" spans="1:18" ht="24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</row>
    <row r="617" spans="1:18" ht="24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</row>
    <row r="618" spans="1:18" ht="24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</row>
    <row r="619" spans="1:18" ht="24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</row>
    <row r="620" spans="1:18" ht="24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</row>
    <row r="621" spans="1:18" ht="24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</row>
    <row r="622" spans="1:18" ht="24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</row>
    <row r="623" spans="1:18" ht="24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</row>
    <row r="624" spans="1:18" ht="24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</row>
    <row r="625" spans="1:18" ht="24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</row>
    <row r="626" spans="1:18" ht="24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</row>
    <row r="627" spans="1:18" ht="24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</row>
    <row r="628" spans="1:18" ht="24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</row>
    <row r="629" spans="1:18" ht="24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</row>
    <row r="630" spans="1:18" ht="24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</row>
    <row r="631" spans="1:18" ht="24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</row>
    <row r="632" spans="1:18" ht="24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</row>
    <row r="633" spans="1:18" ht="24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</row>
    <row r="634" spans="1:18" ht="24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</row>
    <row r="635" spans="1:18" ht="24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</row>
    <row r="636" spans="1:18" ht="24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</row>
    <row r="637" spans="1:18" ht="24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</row>
    <row r="638" spans="1:18" ht="24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</row>
    <row r="639" spans="1:18" ht="24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</row>
    <row r="640" spans="1:18" ht="24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</row>
    <row r="641" spans="1:18" ht="24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</row>
    <row r="642" spans="1:18" ht="24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</row>
    <row r="643" spans="1:18" ht="24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</row>
    <row r="644" spans="1:18" ht="24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</row>
    <row r="645" spans="1:18" ht="24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</row>
    <row r="646" spans="1:18" ht="24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</row>
    <row r="647" spans="1:18" ht="24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</row>
    <row r="648" spans="1:18" ht="24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</row>
    <row r="649" spans="1:18" ht="24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</row>
    <row r="650" spans="1:18" ht="24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</row>
    <row r="651" spans="1:18" ht="24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</row>
    <row r="652" spans="1:18" ht="24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</row>
    <row r="653" spans="1:18" ht="24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</row>
    <row r="654" spans="1:18" ht="24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</row>
    <row r="655" spans="1:18" ht="24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</row>
    <row r="656" spans="1:18" ht="24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</row>
    <row r="657" spans="1:18" ht="24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</row>
    <row r="658" spans="1:18" ht="24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</row>
    <row r="659" spans="1:18" ht="24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</row>
    <row r="660" spans="1:18" ht="24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</row>
    <row r="661" spans="1:18" ht="24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</row>
    <row r="662" spans="1:18" ht="24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</row>
    <row r="663" spans="1:18" ht="24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</row>
    <row r="664" spans="1:18" ht="24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</row>
    <row r="665" spans="1:18" ht="24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</row>
    <row r="666" spans="1:18" ht="24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</row>
    <row r="667" spans="1:18" ht="24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</row>
    <row r="668" spans="1:18" ht="24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</row>
    <row r="669" spans="1:18" ht="24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</row>
    <row r="670" spans="1:18" ht="24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</row>
    <row r="671" spans="1:18" ht="24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</row>
    <row r="672" spans="1:18" ht="24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</row>
    <row r="673" spans="1:18" ht="24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</row>
    <row r="674" spans="1:18" ht="24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</row>
    <row r="675" spans="1:18" ht="24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</row>
    <row r="676" spans="1:18" ht="24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</row>
    <row r="677" spans="1:18" ht="24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</row>
    <row r="678" spans="1:18" ht="24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</row>
    <row r="679" spans="1:18" ht="24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</row>
    <row r="680" spans="1:18" ht="24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</row>
    <row r="681" spans="1:18" ht="24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</row>
    <row r="682" spans="1:18" ht="24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</row>
    <row r="683" spans="1:18" ht="24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</row>
    <row r="684" spans="1:18" ht="24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</row>
    <row r="685" spans="1:18" ht="24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</row>
    <row r="686" spans="1:18" ht="24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</row>
    <row r="687" spans="1:18" ht="24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</row>
    <row r="688" spans="1:18" ht="24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</row>
    <row r="689" spans="1:18" ht="24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</row>
    <row r="690" spans="1:18" ht="24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</row>
    <row r="691" spans="1:18" ht="24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</row>
    <row r="692" spans="1:18" ht="24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</row>
    <row r="693" spans="1:18" ht="24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</row>
    <row r="694" spans="1:18" ht="24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</row>
    <row r="695" spans="1:18" ht="24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</row>
    <row r="696" spans="1:18" ht="24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</row>
    <row r="697" spans="1:18" ht="24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</row>
    <row r="698" spans="1:18" ht="24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</row>
    <row r="699" spans="1:18" ht="24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</row>
    <row r="700" spans="1:18" ht="24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</row>
    <row r="701" spans="1:18" ht="24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</row>
    <row r="702" spans="1:18" ht="24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</row>
    <row r="703" spans="1:18" ht="24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</row>
    <row r="704" spans="1:18" ht="24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</row>
    <row r="705" spans="1:18" ht="24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</row>
    <row r="706" spans="1:18" ht="24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</row>
    <row r="707" spans="1:18" ht="24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</row>
    <row r="708" spans="1:18" ht="24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</row>
    <row r="709" spans="1:18" ht="24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</row>
    <row r="710" spans="1:18" ht="24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</row>
    <row r="711" spans="1:18" ht="24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</row>
    <row r="712" spans="1:18" ht="24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</row>
    <row r="713" spans="1:18" ht="24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</row>
    <row r="714" spans="1:18" ht="24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</row>
    <row r="715" spans="1:18" ht="24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</row>
    <row r="716" spans="1:18" ht="24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</row>
    <row r="717" spans="1:18" ht="24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</row>
    <row r="718" spans="1:18" ht="24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</row>
    <row r="719" spans="1:18" ht="24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</row>
    <row r="720" spans="1:18" ht="24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</row>
    <row r="721" spans="1:18" ht="24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</row>
    <row r="722" spans="1:18" ht="24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</row>
    <row r="723" spans="1:18" ht="24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</row>
    <row r="724" spans="1:18" ht="24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</row>
    <row r="725" spans="1:18" ht="24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</row>
    <row r="726" spans="1:18" ht="24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</row>
    <row r="727" spans="1:18" ht="24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</row>
    <row r="728" spans="1:18" ht="24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</row>
    <row r="729" spans="1:18" ht="24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</row>
    <row r="730" spans="1:18" ht="24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</row>
    <row r="731" spans="1:18" ht="24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</row>
    <row r="732" spans="1:18" ht="24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</row>
    <row r="733" spans="1:18" ht="24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</row>
    <row r="734" spans="1:18" ht="24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</row>
    <row r="735" spans="1:18" ht="24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</row>
    <row r="736" spans="1:18" ht="24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</row>
    <row r="737" spans="1:18" ht="24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</row>
    <row r="738" spans="1:18" ht="24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</row>
    <row r="739" spans="1:18" ht="24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</row>
    <row r="740" spans="1:18" ht="24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</row>
    <row r="741" spans="1:18" ht="24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</row>
    <row r="742" spans="1:18" ht="24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</row>
    <row r="743" spans="1:18" ht="24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</row>
    <row r="744" spans="1:18" ht="24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</row>
    <row r="745" spans="1:18" ht="24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</row>
    <row r="746" spans="1:18" ht="24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</row>
    <row r="747" spans="1:18" ht="24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</row>
    <row r="748" spans="1:18" ht="24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</row>
    <row r="749" spans="1:18" ht="24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</row>
    <row r="750" spans="1:18" ht="24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</row>
    <row r="751" spans="1:18" ht="24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</row>
    <row r="752" spans="1:18" ht="24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</row>
    <row r="753" spans="1:18" ht="24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</row>
    <row r="754" spans="1:18" ht="24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</row>
    <row r="755" spans="1:18" ht="24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</row>
    <row r="756" spans="1:18" ht="24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</row>
    <row r="757" spans="1:18" ht="24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</row>
    <row r="758" spans="1:18" ht="24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</row>
    <row r="759" spans="1:18" ht="24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</row>
    <row r="760" spans="1:18" ht="24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</row>
    <row r="761" spans="1:18" ht="24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</row>
    <row r="762" spans="1:18" ht="24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</row>
    <row r="763" spans="1:18" ht="24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</row>
    <row r="764" spans="1:18" ht="24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</row>
    <row r="765" spans="1:18" ht="24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</row>
    <row r="766" spans="1:18" ht="24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</row>
    <row r="767" spans="1:18" ht="24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</row>
    <row r="768" spans="1:18" ht="24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</row>
    <row r="769" spans="1:18" ht="24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</row>
    <row r="770" spans="1:18" ht="24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</row>
    <row r="771" spans="1:18" ht="24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</row>
    <row r="772" spans="1:18" ht="24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</row>
    <row r="773" spans="1:18" ht="24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</row>
    <row r="774" spans="1:18" ht="24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</row>
    <row r="775" spans="1:18" ht="24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</row>
    <row r="776" spans="1:18" ht="24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</row>
    <row r="777" spans="1:18" ht="24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</row>
    <row r="778" spans="1:18" ht="24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</row>
    <row r="779" spans="1:18" ht="24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</row>
    <row r="780" spans="1:18" ht="24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</row>
    <row r="781" spans="1:18" ht="24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</row>
    <row r="782" spans="1:18" ht="24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</row>
    <row r="783" spans="1:18" ht="24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</row>
    <row r="784" spans="1:18" ht="24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</row>
    <row r="785" spans="1:18" ht="24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</row>
    <row r="786" spans="1:18" ht="24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</row>
    <row r="787" spans="1:18" ht="24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</row>
    <row r="788" spans="1:18" ht="24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</row>
    <row r="789" spans="1:18" ht="24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</row>
    <row r="790" spans="1:18" ht="24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</row>
    <row r="791" spans="1:18" ht="24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</row>
    <row r="792" spans="1:18" ht="24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</row>
    <row r="793" spans="1:18" ht="24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</row>
    <row r="794" spans="1:18" ht="24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</row>
    <row r="795" spans="1:18" ht="24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</row>
    <row r="796" spans="1:18" ht="24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</row>
    <row r="797" spans="1:18" ht="24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</row>
    <row r="798" spans="1:18" ht="24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</row>
    <row r="799" spans="1:18" ht="24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</row>
    <row r="800" spans="1:18" ht="24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</row>
    <row r="801" spans="1:18" ht="24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</row>
    <row r="802" spans="1:18" ht="24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</row>
    <row r="803" spans="1:18" ht="24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</row>
    <row r="804" spans="1:18" ht="24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</row>
    <row r="805" spans="1:18" ht="24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</row>
    <row r="806" spans="1:18" ht="24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</row>
    <row r="807" spans="1:18" ht="24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</row>
    <row r="808" spans="1:18" ht="24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</row>
    <row r="809" spans="1:18" ht="24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</row>
    <row r="810" spans="1:18" ht="24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</row>
    <row r="811" spans="1:18" ht="24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</row>
    <row r="812" spans="1:18" ht="24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</row>
    <row r="813" spans="1:18" ht="24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</row>
    <row r="814" spans="1:18" ht="24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</row>
    <row r="815" spans="1:18" ht="24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</row>
    <row r="816" spans="1:18" ht="24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</row>
    <row r="817" spans="1:18" ht="24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</row>
    <row r="818" spans="1:18" ht="24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</row>
    <row r="819" spans="1:18" ht="24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</row>
    <row r="820" spans="1:18" ht="24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</row>
    <row r="821" spans="1:18" ht="24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</row>
    <row r="822" spans="1:18" ht="24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</row>
    <row r="823" spans="1:18" ht="24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</row>
    <row r="824" spans="1:18" ht="24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</row>
    <row r="825" spans="1:18" ht="24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</row>
    <row r="826" spans="1:18" ht="24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</row>
    <row r="827" spans="1:18" ht="24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</row>
    <row r="828" spans="1:18" ht="24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</row>
    <row r="829" spans="1:18" ht="24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</row>
    <row r="830" spans="1:18" ht="24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</row>
    <row r="831" spans="1:18" ht="24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</row>
    <row r="832" spans="1:18" ht="24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</row>
    <row r="833" spans="1:18" ht="24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</row>
    <row r="834" spans="1:18" ht="24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</row>
    <row r="835" spans="1:18" ht="24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</row>
    <row r="836" spans="1:18" ht="24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</row>
    <row r="837" spans="1:18" ht="24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</row>
    <row r="838" spans="1:18" ht="24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</row>
    <row r="839" spans="1:18" ht="24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</row>
    <row r="840" spans="1:18" ht="24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</row>
    <row r="841" spans="1:18" ht="24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</row>
    <row r="842" spans="1:18" ht="24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</row>
    <row r="843" spans="1:18" ht="24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</row>
    <row r="844" spans="1:18" ht="24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</row>
    <row r="845" spans="1:18" ht="24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</row>
    <row r="846" spans="1:18" ht="24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</row>
    <row r="847" spans="1:18" ht="24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</row>
    <row r="848" spans="1:18" ht="24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</row>
    <row r="849" spans="1:18" ht="24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</row>
    <row r="850" spans="1:18" ht="24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</row>
    <row r="851" spans="1:18" ht="24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</row>
    <row r="852" spans="1:18" ht="24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</row>
    <row r="853" spans="1:18" ht="24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</row>
    <row r="854" spans="1:18" ht="24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</row>
    <row r="855" spans="1:18" ht="24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</row>
    <row r="856" spans="1:18" ht="24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</row>
    <row r="857" spans="1:18" ht="24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</row>
    <row r="858" spans="1:18" ht="24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</row>
    <row r="859" spans="1:18" ht="24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</row>
    <row r="860" spans="1:18" ht="24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</row>
    <row r="861" spans="1:18" ht="24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</row>
    <row r="862" spans="1:18" ht="24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</row>
    <row r="863" spans="1:18" ht="24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</row>
    <row r="864" spans="1:18" ht="24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</row>
    <row r="865" spans="1:18" ht="24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</row>
    <row r="866" spans="1:18" ht="24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</row>
    <row r="867" spans="1:18" ht="24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</row>
    <row r="868" spans="1:18" ht="24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</row>
    <row r="869" spans="1:18" ht="24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</row>
    <row r="870" spans="1:18" ht="24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</row>
    <row r="871" spans="1:18" ht="24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</row>
    <row r="872" spans="1:18" ht="24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</row>
    <row r="873" spans="1:18" ht="24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</row>
    <row r="874" spans="1:18" ht="24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</row>
    <row r="875" spans="1:18" ht="24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</row>
    <row r="876" spans="1:18" ht="24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</row>
    <row r="877" spans="1:18" ht="24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</row>
    <row r="878" spans="1:18" ht="24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</row>
    <row r="879" spans="1:18" ht="24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</row>
    <row r="880" spans="1:18" ht="24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</row>
    <row r="881" spans="1:18" ht="24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</row>
    <row r="882" spans="1:18" ht="24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</row>
    <row r="883" spans="1:18" ht="24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</row>
    <row r="884" spans="1:18" ht="24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</row>
    <row r="885" spans="1:18" ht="24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</row>
    <row r="886" spans="1:18" ht="24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</row>
    <row r="887" spans="1:18" ht="24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</row>
    <row r="888" spans="1:18" ht="24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</row>
    <row r="889" spans="1:18" ht="24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</row>
    <row r="890" spans="1:18" ht="24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</row>
    <row r="891" spans="1:18" ht="24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</row>
    <row r="892" spans="1:18" ht="24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</row>
    <row r="893" spans="1:18" ht="24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</row>
    <row r="894" spans="1:18" ht="24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</row>
    <row r="895" spans="1:18" ht="24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</row>
    <row r="896" spans="1:18" ht="24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</row>
    <row r="897" spans="1:18" ht="24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</row>
    <row r="898" spans="1:18" ht="24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</row>
    <row r="899" spans="1:18" ht="24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</row>
    <row r="900" spans="1:18" ht="24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</row>
    <row r="901" spans="1:18" ht="24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</row>
    <row r="902" spans="1:18" ht="24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</row>
    <row r="903" spans="1:18" ht="24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</row>
    <row r="904" spans="1:18" ht="24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</row>
    <row r="905" spans="1:18" ht="24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</row>
    <row r="906" spans="1:18" ht="24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</row>
    <row r="907" spans="1:18" ht="24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</row>
    <row r="908" spans="1:18" ht="24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</row>
    <row r="909" spans="1:18" ht="24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</row>
    <row r="910" spans="1:18" ht="24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</row>
    <row r="911" spans="1:18" ht="24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</row>
    <row r="912" spans="1:18" ht="24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</row>
    <row r="913" spans="1:18" ht="24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</row>
    <row r="914" spans="1:18" ht="24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</row>
    <row r="915" spans="1:18" ht="24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</row>
    <row r="916" spans="1:18" ht="24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</row>
    <row r="917" spans="1:18" ht="24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</row>
    <row r="918" spans="1:18" ht="24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</row>
    <row r="919" spans="1:18" ht="24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</row>
    <row r="920" spans="1:18" ht="24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</row>
    <row r="921" spans="1:18" ht="24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</row>
    <row r="922" spans="1:18" ht="24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</row>
    <row r="923" spans="1:18" ht="24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</row>
    <row r="924" spans="1:18" ht="24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</row>
    <row r="925" spans="1:18" ht="24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</row>
    <row r="926" spans="1:18" ht="24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</row>
    <row r="927" spans="1:18" ht="24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</row>
    <row r="928" spans="1:18" ht="24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</row>
    <row r="929" spans="1:18" ht="24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</row>
    <row r="930" spans="1:18" ht="24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</row>
    <row r="931" spans="1:18" ht="24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</row>
    <row r="932" spans="1:18" ht="24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</row>
    <row r="933" spans="1:18" ht="24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</row>
    <row r="934" spans="1:18" ht="24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</row>
    <row r="935" spans="1:18" ht="24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</row>
    <row r="936" spans="1:18" ht="24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</row>
    <row r="937" spans="1:18" ht="24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</row>
    <row r="938" spans="1:18" ht="24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</row>
    <row r="939" spans="1:18" ht="24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</row>
    <row r="940" spans="1:18" ht="24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</row>
    <row r="941" spans="1:18" ht="24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</row>
    <row r="942" spans="1:18" ht="24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</row>
    <row r="943" spans="1:18" ht="24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</row>
    <row r="944" spans="1:18" ht="24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</row>
    <row r="945" spans="1:18" ht="24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</row>
    <row r="946" spans="1:18" ht="24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</row>
    <row r="947" spans="1:18" ht="24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</row>
    <row r="948" spans="1:18" ht="24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</row>
    <row r="949" spans="1:18" ht="24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</row>
    <row r="950" spans="1:18" ht="24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</row>
    <row r="951" spans="1:18" ht="24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</row>
    <row r="952" spans="1:18" ht="24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</row>
    <row r="953" spans="1:18" ht="24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</row>
    <row r="954" spans="1:18" ht="24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</row>
    <row r="955" spans="1:18" ht="24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</row>
    <row r="956" spans="1:18" ht="24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</row>
    <row r="957" spans="1:18" ht="24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</row>
    <row r="958" spans="1:18" ht="24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</row>
    <row r="959" spans="1:18" ht="24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</row>
    <row r="960" spans="1:18" ht="24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</row>
    <row r="961" spans="1:18" ht="24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</row>
    <row r="962" spans="1:18" ht="24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</row>
    <row r="963" spans="1:18" ht="24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</row>
    <row r="964" spans="1:18" ht="24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</row>
    <row r="965" spans="1:18" ht="24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</row>
    <row r="966" spans="1:18" ht="24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</row>
    <row r="967" spans="1:18" ht="24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</row>
    <row r="968" spans="1:18" ht="24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</row>
    <row r="969" spans="1:18" ht="24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</row>
    <row r="970" spans="1:18" ht="24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</row>
    <row r="971" spans="1:18" ht="24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</row>
    <row r="972" spans="1:18" ht="24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</row>
    <row r="973" spans="1:18" ht="24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</row>
    <row r="974" spans="1:18" ht="24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</row>
    <row r="975" spans="1:18" ht="24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</row>
    <row r="976" spans="1:18" ht="24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</row>
    <row r="977" spans="1:18" ht="24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</row>
    <row r="978" spans="1:18" ht="24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</row>
    <row r="979" spans="1:18" ht="24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</row>
    <row r="980" spans="1:18" ht="24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</row>
    <row r="981" spans="1:18" ht="24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</row>
    <row r="982" spans="1:18" ht="24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</row>
    <row r="983" spans="1:18" ht="24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</row>
    <row r="984" spans="1:18" ht="24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</row>
    <row r="985" spans="1:18" ht="24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</row>
    <row r="986" spans="1:18" ht="24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</row>
    <row r="987" spans="1:18" ht="24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</row>
    <row r="988" spans="1:18" ht="24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</row>
    <row r="989" spans="1:18" ht="24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</row>
    <row r="990" spans="1:18" ht="24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</row>
    <row r="991" spans="1:18" ht="24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</row>
    <row r="992" spans="1:18" ht="24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</row>
    <row r="993" spans="1:18" ht="24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</row>
    <row r="994" spans="1:18" ht="24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</row>
    <row r="995" spans="1:18" ht="24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</row>
    <row r="996" spans="1:18" ht="24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</row>
    <row r="997" spans="1:18" ht="24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</row>
    <row r="998" spans="1:18" ht="24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</row>
    <row r="999" spans="1:18" ht="24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</row>
    <row r="1000" spans="1:18" ht="24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</row>
  </sheetData>
  <mergeCells count="8">
    <mergeCell ref="B4:H4"/>
    <mergeCell ref="B5:H5"/>
    <mergeCell ref="B6:H6"/>
    <mergeCell ref="B7:H7"/>
    <mergeCell ref="B8:H8"/>
    <mergeCell ref="B9:B10"/>
    <mergeCell ref="C9:G9"/>
    <mergeCell ref="H9:H10"/>
  </mergeCells>
  <dataValidations count="1">
    <dataValidation type="decimal" allowBlank="1" showErrorMessage="1" sqref="C12:H80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" footer="0"/>
  <pageSetup scale="3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 ley</dc:creator>
  <cp:lastModifiedBy>mar ley</cp:lastModifiedBy>
  <dcterms:created xsi:type="dcterms:W3CDTF">2025-07-17T23:24:28Z</dcterms:created>
  <dcterms:modified xsi:type="dcterms:W3CDTF">2025-07-17T23:24:44Z</dcterms:modified>
</cp:coreProperties>
</file>