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\CONTABILIDAD 2020\PAGINA DEL CASA 2020\PAGINA CASA 3er. TRIMESTRE\FORMATOS LDF\"/>
    </mc:Choice>
  </mc:AlternateContent>
  <xr:revisionPtr revIDLastSave="0" documentId="8_{516BF256-CB1D-4878-9914-D56B5377326D}" xr6:coauthVersionLast="45" xr6:coauthVersionMax="45" xr10:uidLastSave="{00000000-0000-0000-0000-000000000000}"/>
  <bookViews>
    <workbookView xWindow="-120" yWindow="-120" windowWidth="20730" windowHeight="11160" xr2:uid="{554A966F-CCD1-4DDE-8010-4C78DC2E175E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4" i="1"/>
  <c r="H33" i="1"/>
  <c r="H32" i="1"/>
  <c r="H31" i="1"/>
  <c r="H30" i="1"/>
  <c r="H29" i="1"/>
  <c r="H28" i="1"/>
  <c r="H27" i="1"/>
  <c r="H26" i="1"/>
  <c r="H25" i="1"/>
  <c r="H24" i="1" s="1"/>
  <c r="G24" i="1"/>
  <c r="G36" i="1" s="1"/>
  <c r="F24" i="1"/>
  <c r="F36" i="1" s="1"/>
  <c r="E24" i="1"/>
  <c r="E36" i="1" s="1"/>
  <c r="D24" i="1"/>
  <c r="D36" i="1" s="1"/>
  <c r="C24" i="1"/>
  <c r="C36" i="1" s="1"/>
  <c r="H22" i="1"/>
  <c r="H21" i="1"/>
  <c r="H20" i="1"/>
  <c r="H19" i="1"/>
  <c r="H18" i="1"/>
  <c r="H17" i="1"/>
  <c r="H16" i="1"/>
  <c r="H15" i="1"/>
  <c r="G15" i="1"/>
  <c r="F15" i="1"/>
  <c r="E15" i="1"/>
  <c r="D15" i="1"/>
  <c r="C15" i="1"/>
  <c r="H14" i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<sst xmlns="http://schemas.openxmlformats.org/spreadsheetml/2006/main" count="37" uniqueCount="27">
  <si>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</si>
  <si>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CENTRO DE LAS ARTES DE SAN AGUSTIN </t>
  </si>
  <si>
    <t xml:space="preserve">Estado Analítico del Ejercicio del Presupuesto de Egresos Detallado - LDF </t>
  </si>
  <si>
    <t xml:space="preserve">Clasificación de Servicios Personales por Categoría </t>
  </si>
  <si>
    <r>
      <t xml:space="preserve">Del 1 de enero al </t>
    </r>
    <r>
      <rPr>
        <b/>
        <sz val="25"/>
        <color theme="4"/>
        <rFont val="Calibri"/>
        <family val="2"/>
        <scheme val="minor"/>
      </rPr>
      <t xml:space="preserve"> 30 </t>
    </r>
    <r>
      <rPr>
        <b/>
        <sz val="25"/>
        <rFont val="Calibri"/>
        <family val="2"/>
        <scheme val="minor"/>
      </rPr>
      <t>de septiembre de 2020</t>
    </r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</si>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</sst>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6"/>
    </xf>
    <xf numFmtId="3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0" fontId="10" fillId="0" borderId="6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3" fontId="9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354857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1DA9639A-8B43-4235-B516-9A6D5B03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322" y="258519"/>
          <a:ext cx="2050635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25E6E08-2845-49C4-99A2-9C64EBFD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668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1</xdr:rowOff>
    </xdr:from>
    <xdr:to>
      <xdr:col>7</xdr:col>
      <xdr:colOff>1771650</xdr:colOff>
      <xdr:row>1</xdr:row>
      <xdr:rowOff>628651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D132BEB4-A312-4504-BD57-2FED04126D24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9373850" y="190501"/>
          <a:ext cx="177165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3er.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4542-39A6-41F4-9277-534FB62A2868}">
  <dimension ref="A1:H37"/>
  <sheetViews>
    <sheetView showGridLines="0" tabSelected="1" topLeftCell="A2" zoomScale="50" zoomScaleNormal="50" zoomScaleSheetLayoutView="40" workbookViewId="0">
      <selection activeCell="B8" sqref="B8:H8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ht="61.15" customHeight="1" x14ac:dyDescent="0.25">
      <c r="B2" s="1"/>
      <c r="C2" s="1"/>
      <c r="D2" s="1"/>
      <c r="E2" s="1"/>
      <c r="F2" s="2"/>
      <c r="G2" s="2"/>
      <c r="H2" s="3"/>
    </row>
    <row r="4" spans="1:8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8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8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8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8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8" s="4" customFormat="1" ht="30.7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s="4" customFormat="1" ht="32.25" x14ac:dyDescent="0.35">
      <c r="B11" s="18"/>
      <c r="C11" s="18"/>
      <c r="D11" s="18"/>
      <c r="E11" s="18"/>
      <c r="F11" s="18"/>
      <c r="G11" s="18"/>
      <c r="H11" s="18"/>
    </row>
    <row r="12" spans="1:8" s="4" customFormat="1" ht="32.25" x14ac:dyDescent="0.35">
      <c r="B12" s="19" t="s">
        <v>14</v>
      </c>
      <c r="C12" s="20">
        <v>4416985.59</v>
      </c>
      <c r="D12" s="20">
        <v>0</v>
      </c>
      <c r="E12" s="20">
        <v>4416985.59</v>
      </c>
      <c r="F12" s="20">
        <v>3725107</v>
      </c>
      <c r="G12" s="20">
        <v>3297408</v>
      </c>
      <c r="H12" s="20">
        <v>691878.53</v>
      </c>
    </row>
    <row r="13" spans="1:8" s="4" customFormat="1" ht="32.25" x14ac:dyDescent="0.35">
      <c r="B13" s="21" t="s">
        <v>15</v>
      </c>
      <c r="C13" s="22">
        <v>4416985.59</v>
      </c>
      <c r="D13" s="22">
        <v>0</v>
      </c>
      <c r="E13" s="22">
        <v>4416985.59</v>
      </c>
      <c r="F13" s="22">
        <v>3725107</v>
      </c>
      <c r="G13" s="22">
        <v>3297408</v>
      </c>
      <c r="H13" s="22">
        <v>691878.53</v>
      </c>
    </row>
    <row r="14" spans="1:8" s="4" customFormat="1" ht="32.25" x14ac:dyDescent="0.3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s="4" customFormat="1" ht="32.25" x14ac:dyDescent="0.35">
      <c r="B15" s="21" t="s">
        <v>17</v>
      </c>
      <c r="C15" s="22">
        <f>C16+C17</f>
        <v>0</v>
      </c>
      <c r="D15" s="22">
        <f t="shared" ref="D15:G15" si="0">D16+D17</f>
        <v>0</v>
      </c>
      <c r="E15" s="22">
        <f t="shared" si="0"/>
        <v>0</v>
      </c>
      <c r="F15" s="22">
        <f t="shared" si="0"/>
        <v>0</v>
      </c>
      <c r="G15" s="22">
        <f t="shared" si="0"/>
        <v>0</v>
      </c>
      <c r="H15" s="22">
        <f>H16+H17</f>
        <v>0</v>
      </c>
    </row>
    <row r="16" spans="1:8" s="4" customFormat="1" ht="32.25" x14ac:dyDescent="0.35">
      <c r="B16" s="23" t="s">
        <v>18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f>E16-F16</f>
        <v>0</v>
      </c>
    </row>
    <row r="17" spans="2:8" s="4" customFormat="1" ht="32.25" x14ac:dyDescent="0.35">
      <c r="B17" s="23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 t="shared" ref="H17:H18" si="1">E17-F17</f>
        <v>0</v>
      </c>
    </row>
    <row r="18" spans="2:8" s="4" customFormat="1" ht="32.25" x14ac:dyDescent="0.3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1"/>
        <v>0</v>
      </c>
    </row>
    <row r="19" spans="2:8" s="4" customFormat="1" ht="64.5" x14ac:dyDescent="0.35">
      <c r="B19" s="24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ref="H19" si="2">H20+H21</f>
        <v>0</v>
      </c>
    </row>
    <row r="20" spans="2:8" s="4" customFormat="1" ht="32.25" x14ac:dyDescent="0.35">
      <c r="B20" s="23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>E20-F20</f>
        <v>0</v>
      </c>
    </row>
    <row r="21" spans="2:8" s="4" customFormat="1" ht="32.25" x14ac:dyDescent="0.35">
      <c r="B21" s="23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s="4" customFormat="1" ht="32.25" x14ac:dyDescent="0.35">
      <c r="B22" s="21" t="s">
        <v>24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f>E22-F22</f>
        <v>0</v>
      </c>
    </row>
    <row r="23" spans="2:8" s="4" customFormat="1" ht="32.25" x14ac:dyDescent="0.35">
      <c r="B23" s="25"/>
      <c r="C23" s="26"/>
      <c r="D23" s="26"/>
      <c r="E23" s="26"/>
      <c r="F23" s="26"/>
      <c r="G23" s="26"/>
      <c r="H23" s="26"/>
    </row>
    <row r="24" spans="2:8" s="4" customFormat="1" ht="32.25" x14ac:dyDescent="0.35">
      <c r="B24" s="19" t="s">
        <v>25</v>
      </c>
      <c r="C24" s="20">
        <f>SUM(C25,C26,C27,C30,C31,C34)</f>
        <v>0</v>
      </c>
      <c r="D24" s="20">
        <f t="shared" ref="D24:G24" si="3">SUM(D25,D26,D27,D30,D31,D34)</f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>SUM(H25,H26,H27,H30,H31,H34)</f>
        <v>0</v>
      </c>
    </row>
    <row r="25" spans="2:8" s="4" customFormat="1" ht="32.25" x14ac:dyDescent="0.35">
      <c r="B25" s="21" t="s">
        <v>15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>E25-F25</f>
        <v>0</v>
      </c>
    </row>
    <row r="26" spans="2:8" s="4" customFormat="1" ht="32.25" x14ac:dyDescent="0.35">
      <c r="B26" s="21" t="s">
        <v>16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>E26-F26</f>
        <v>0</v>
      </c>
    </row>
    <row r="27" spans="2:8" s="4" customFormat="1" ht="32.25" x14ac:dyDescent="0.35">
      <c r="B27" s="21" t="s">
        <v>17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ref="H27" si="4">H28+H29</f>
        <v>0</v>
      </c>
    </row>
    <row r="28" spans="2:8" s="4" customFormat="1" ht="32.25" x14ac:dyDescent="0.35">
      <c r="B28" s="23" t="s">
        <v>18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>E28-F28</f>
        <v>0</v>
      </c>
    </row>
    <row r="29" spans="2:8" s="4" customFormat="1" ht="32.25" x14ac:dyDescent="0.35">
      <c r="B29" s="23" t="s">
        <v>19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ref="H29:H30" si="5">E29-F29</f>
        <v>0</v>
      </c>
    </row>
    <row r="30" spans="2:8" s="4" customFormat="1" ht="32.25" x14ac:dyDescent="0.35">
      <c r="B30" s="21" t="s">
        <v>20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f t="shared" si="5"/>
        <v>0</v>
      </c>
    </row>
    <row r="31" spans="2:8" s="4" customFormat="1" ht="64.5" x14ac:dyDescent="0.35">
      <c r="B31" s="24" t="s">
        <v>21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 t="shared" ref="H31" si="6">H32+H33</f>
        <v>0</v>
      </c>
    </row>
    <row r="32" spans="2:8" s="4" customFormat="1" ht="32.25" x14ac:dyDescent="0.35">
      <c r="B32" s="23" t="s">
        <v>22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>E32-F32</f>
        <v>0</v>
      </c>
    </row>
    <row r="33" spans="2:8" s="4" customFormat="1" ht="32.25" x14ac:dyDescent="0.35">
      <c r="B33" s="23" t="s">
        <v>23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ref="H33:H34" si="7">E33-F33</f>
        <v>0</v>
      </c>
    </row>
    <row r="34" spans="2:8" s="4" customFormat="1" ht="32.25" x14ac:dyDescent="0.35">
      <c r="B34" s="21" t="s">
        <v>24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7"/>
        <v>0</v>
      </c>
    </row>
    <row r="35" spans="2:8" s="4" customFormat="1" ht="32.25" x14ac:dyDescent="0.35">
      <c r="B35" s="27"/>
      <c r="C35" s="28"/>
      <c r="D35" s="28"/>
      <c r="E35" s="28"/>
      <c r="F35" s="28"/>
      <c r="G35" s="28"/>
      <c r="H35" s="28"/>
    </row>
    <row r="36" spans="2:8" s="4" customFormat="1" ht="32.25" x14ac:dyDescent="0.35">
      <c r="B36" s="19" t="s">
        <v>26</v>
      </c>
      <c r="C36" s="20">
        <f>C24+C12</f>
        <v>4416985.59</v>
      </c>
      <c r="D36" s="20">
        <f t="shared" ref="D36:G36" si="8">D24+D12</f>
        <v>0</v>
      </c>
      <c r="E36" s="20">
        <f t="shared" si="8"/>
        <v>4416985.59</v>
      </c>
      <c r="F36" s="20">
        <f t="shared" si="8"/>
        <v>3725107</v>
      </c>
      <c r="G36" s="20">
        <f t="shared" si="8"/>
        <v>3297408</v>
      </c>
      <c r="H36" s="20">
        <f>SUM(H12)</f>
        <v>691878.53</v>
      </c>
    </row>
    <row r="37" spans="2:8" s="4" customFormat="1" ht="32.25" x14ac:dyDescent="0.5">
      <c r="B37" s="29"/>
      <c r="C37" s="30"/>
      <c r="D37" s="30"/>
      <c r="E37" s="30"/>
      <c r="F37" s="30"/>
      <c r="G37" s="30"/>
      <c r="H37" s="3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17823A6A-8BE8-4995-AE3F-7784760D7111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5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2020-10-28T15:10:28Z</dcterms:created>
  <dcterms:modified xsi:type="dcterms:W3CDTF">2020-10-28T15:11:13Z</dcterms:modified>
</cp:coreProperties>
</file>