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H34" i="1" l="1"/>
  <c r="H33" i="1"/>
  <c r="H32" i="1"/>
  <c r="H31" i="1" s="1"/>
  <c r="H24" i="1" s="1"/>
  <c r="H36" i="1" s="1"/>
  <c r="G31" i="1"/>
  <c r="G24" i="1" s="1"/>
  <c r="F31" i="1"/>
  <c r="E31" i="1"/>
  <c r="E24" i="1" s="1"/>
  <c r="D31" i="1"/>
  <c r="C31" i="1"/>
  <c r="C24" i="1" s="1"/>
  <c r="H30" i="1"/>
  <c r="H29" i="1"/>
  <c r="H28" i="1"/>
  <c r="H27" i="1"/>
  <c r="G27" i="1"/>
  <c r="F27" i="1"/>
  <c r="E27" i="1"/>
  <c r="D27" i="1"/>
  <c r="C27" i="1"/>
  <c r="H26" i="1"/>
  <c r="H25" i="1"/>
  <c r="F24" i="1"/>
  <c r="F36" i="1" s="1"/>
  <c r="D24" i="1"/>
  <c r="D36" i="1" s="1"/>
  <c r="H22" i="1"/>
  <c r="H21" i="1"/>
  <c r="H20" i="1"/>
  <c r="H19" i="1" s="1"/>
  <c r="H12" i="1" s="1"/>
  <c r="G19" i="1"/>
  <c r="G12" i="1" s="1"/>
  <c r="F19" i="1"/>
  <c r="E19" i="1"/>
  <c r="E12" i="1" s="1"/>
  <c r="D19" i="1"/>
  <c r="C19" i="1"/>
  <c r="C12" i="1" s="1"/>
  <c r="H18" i="1"/>
  <c r="H17" i="1"/>
  <c r="H16" i="1"/>
  <c r="H15" i="1"/>
  <c r="G15" i="1"/>
  <c r="F15" i="1"/>
  <c r="E15" i="1"/>
  <c r="D15" i="1"/>
  <c r="C15" i="1"/>
  <c r="H14" i="1"/>
  <c r="H13" i="1"/>
  <c r="F12" i="1"/>
  <c r="D12" i="1"/>
  <c r="C36" i="1" l="1"/>
  <c r="E36" i="1"/>
  <c r="G36" i="1"/>
</calcChain>
</file>

<file path=xl/sharedStrings.xml><?xml version="1.0" encoding="utf-8"?>
<sst xmlns="http://schemas.openxmlformats.org/spreadsheetml/2006/main" count="38" uniqueCount="28">
  <si>
    <t xml:space="preserve"> </t>
  </si>
  <si>
    <t>CENTRO DE LAS ARTES DE SAN AGUSTIN</t>
  </si>
  <si>
    <t>Al 30 de septiembre de 2023 y al 31 de diciembre de 2022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</si>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</sst>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4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3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4" xfId="0" applyFont="1" applyFill="1" applyBorder="1" applyAlignment="1" applyProtection="1">
      <alignment horizontal="center" vertical="center"/>
    </xf>
    <xf numFmtId="0" fontId="10" fillId="9" borderId="0" xfId="0" applyFont="1" applyFill="1" applyBorder="1" applyAlignment="1" applyProtection="1">
      <alignment horizontal="center" vertical="center"/>
    </xf>
    <xf numFmtId="0" fontId="10" fillId="9" borderId="5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0" borderId="11" xfId="0" applyFont="1" applyFill="1" applyBorder="1" applyAlignment="1">
      <alignment horizontal="left" vertical="center" indent="1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left" vertical="center" indent="3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44" fontId="0" fillId="0" borderId="0" xfId="1" applyFont="1"/>
    <xf numFmtId="0" fontId="5" fillId="0" borderId="11" xfId="0" applyFont="1" applyFill="1" applyBorder="1" applyAlignment="1">
      <alignment horizontal="left" vertical="center" indent="5"/>
    </xf>
    <xf numFmtId="0" fontId="5" fillId="0" borderId="11" xfId="0" applyFont="1" applyFill="1" applyBorder="1" applyAlignment="1">
      <alignment horizontal="left" vertical="center" wrapText="1" indent="3"/>
    </xf>
    <xf numFmtId="0" fontId="12" fillId="0" borderId="11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Moneda" xfId="1" builtinId="4"/>
    <cellStyle name="Neutral 2" xfId="9"/>
    <cellStyle name="Normal" xfId="0" builtinId="0"/>
    <cellStyle name="Normal 2" xfId="10"/>
    <cellStyle name="Título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1</xdr:row>
      <xdr:rowOff>70303</xdr:rowOff>
    </xdr:from>
    <xdr:to>
      <xdr:col>7</xdr:col>
      <xdr:colOff>1524000</xdr:colOff>
      <xdr:row>1</xdr:row>
      <xdr:rowOff>682625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7"/>
        <a:stretch/>
      </xdr:blipFill>
      <xdr:spPr bwMode="auto">
        <a:xfrm>
          <a:off x="13890625" y="298903"/>
          <a:ext cx="1397000" cy="612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349250</xdr:colOff>
      <xdr:row>0</xdr:row>
      <xdr:rowOff>127000</xdr:rowOff>
    </xdr:from>
    <xdr:to>
      <xdr:col>1</xdr:col>
      <xdr:colOff>1428750</xdr:colOff>
      <xdr:row>2</xdr:row>
      <xdr:rowOff>165893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" y="127000"/>
          <a:ext cx="1079500" cy="10390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%20OCT%202021-2023/010%20Cuenta%20Publica/6.%20CUENTA%20PUBLICA%202023/4to%20Trimestre%202023/EDITABLES/6.1%20a%206.10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70" zoomScaleNormal="70" workbookViewId="0">
      <selection activeCell="F12" sqref="F1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0" width="11.42578125" style="1"/>
    <col min="11" max="11" width="14.140625" style="1" bestFit="1" customWidth="1"/>
    <col min="12" max="16384" width="11.42578125" style="1"/>
  </cols>
  <sheetData>
    <row r="1" spans="1:18" x14ac:dyDescent="0.35">
      <c r="A1" s="1" t="s">
        <v>0</v>
      </c>
    </row>
    <row r="2" spans="1:18" s="2" customFormat="1" ht="61.15" customHeight="1" x14ac:dyDescent="0.35">
      <c r="B2" s="3"/>
      <c r="C2" s="3"/>
      <c r="D2" s="3"/>
      <c r="E2" s="3"/>
      <c r="F2" s="4"/>
      <c r="G2" s="4"/>
      <c r="H2" s="5"/>
    </row>
    <row r="4" spans="1:18" x14ac:dyDescent="0.35">
      <c r="B4" s="6" t="s">
        <v>1</v>
      </c>
      <c r="C4" s="7"/>
      <c r="D4" s="7"/>
      <c r="E4" s="7"/>
      <c r="F4" s="7"/>
      <c r="G4" s="7"/>
      <c r="H4" s="8"/>
    </row>
    <row r="5" spans="1:18" x14ac:dyDescent="0.35">
      <c r="A5" s="1" t="s">
        <v>2</v>
      </c>
      <c r="B5" s="9" t="s">
        <v>3</v>
      </c>
      <c r="C5" s="10"/>
      <c r="D5" s="10"/>
      <c r="E5" s="10"/>
      <c r="F5" s="10"/>
      <c r="G5" s="10"/>
      <c r="H5" s="11"/>
    </row>
    <row r="6" spans="1:18" x14ac:dyDescent="0.35">
      <c r="B6" s="12" t="s">
        <v>4</v>
      </c>
      <c r="C6" s="13"/>
      <c r="D6" s="13"/>
      <c r="E6" s="13"/>
      <c r="F6" s="13"/>
      <c r="G6" s="13"/>
      <c r="H6" s="14"/>
    </row>
    <row r="7" spans="1:18" x14ac:dyDescent="0.35">
      <c r="B7" s="12" t="s">
        <v>5</v>
      </c>
      <c r="C7" s="13"/>
      <c r="D7" s="13"/>
      <c r="E7" s="13"/>
      <c r="F7" s="13"/>
      <c r="G7" s="13"/>
      <c r="H7" s="14"/>
    </row>
    <row r="8" spans="1:18" x14ac:dyDescent="0.35">
      <c r="B8" s="15" t="s">
        <v>6</v>
      </c>
      <c r="C8" s="16"/>
      <c r="D8" s="16"/>
      <c r="E8" s="16"/>
      <c r="F8" s="16"/>
      <c r="G8" s="16"/>
      <c r="H8" s="17"/>
    </row>
    <row r="9" spans="1:18" ht="14.45" customHeight="1" x14ac:dyDescent="0.35">
      <c r="B9" s="18" t="s">
        <v>7</v>
      </c>
      <c r="C9" s="19" t="s">
        <v>8</v>
      </c>
      <c r="D9" s="19"/>
      <c r="E9" s="19"/>
      <c r="F9" s="19"/>
      <c r="G9" s="19"/>
      <c r="H9" s="18" t="s">
        <v>9</v>
      </c>
    </row>
    <row r="10" spans="1:18" ht="36" x14ac:dyDescent="0.35">
      <c r="B10" s="18"/>
      <c r="C10" s="20" t="s">
        <v>10</v>
      </c>
      <c r="D10" s="20" t="s">
        <v>11</v>
      </c>
      <c r="E10" s="20" t="s">
        <v>12</v>
      </c>
      <c r="F10" s="20" t="s">
        <v>13</v>
      </c>
      <c r="G10" s="20" t="s">
        <v>14</v>
      </c>
      <c r="H10" s="18"/>
    </row>
    <row r="11" spans="1:18" x14ac:dyDescent="0.35">
      <c r="B11" s="21"/>
      <c r="C11" s="21"/>
      <c r="D11" s="21"/>
      <c r="E11" s="21"/>
      <c r="F11" s="21"/>
      <c r="G11" s="21"/>
      <c r="H11" s="21"/>
    </row>
    <row r="12" spans="1:18" s="22" customFormat="1" x14ac:dyDescent="0.35">
      <c r="B12" s="23" t="s">
        <v>15</v>
      </c>
      <c r="C12" s="24">
        <f t="shared" ref="C12:H12" si="0">SUM(C13,C14,C15,C18,C19,C22)</f>
        <v>5007099.7</v>
      </c>
      <c r="D12" s="24">
        <f t="shared" si="0"/>
        <v>4942222.8600000003</v>
      </c>
      <c r="E12" s="24">
        <f t="shared" si="0"/>
        <v>4942222.8600000003</v>
      </c>
      <c r="F12" s="24">
        <f t="shared" si="0"/>
        <v>4942222.8600000003</v>
      </c>
      <c r="G12" s="24">
        <f t="shared" si="0"/>
        <v>4923377.45</v>
      </c>
      <c r="H12" s="24">
        <f t="shared" si="0"/>
        <v>18845.410000000149</v>
      </c>
    </row>
    <row r="13" spans="1:18" s="22" customFormat="1" x14ac:dyDescent="0.35">
      <c r="B13" s="25" t="s">
        <v>16</v>
      </c>
      <c r="C13" s="26">
        <v>5007099.7</v>
      </c>
      <c r="D13" s="26">
        <v>4942222.8600000003</v>
      </c>
      <c r="E13" s="26">
        <v>4942222.8600000003</v>
      </c>
      <c r="F13" s="26">
        <v>4942222.8600000003</v>
      </c>
      <c r="G13" s="26">
        <v>4923377.45</v>
      </c>
      <c r="H13" s="26">
        <f>(F13-G13)</f>
        <v>18845.410000000149</v>
      </c>
    </row>
    <row r="14" spans="1:18" s="22" customFormat="1" x14ac:dyDescent="0.35">
      <c r="B14" s="25" t="s">
        <v>17</v>
      </c>
      <c r="C14" s="26"/>
      <c r="D14" s="26"/>
      <c r="E14" s="26"/>
      <c r="F14" s="26"/>
      <c r="G14" s="26"/>
      <c r="H14" s="26">
        <f>E14-F14</f>
        <v>0</v>
      </c>
    </row>
    <row r="15" spans="1:18" s="22" customFormat="1" x14ac:dyDescent="0.35">
      <c r="B15" s="25" t="s">
        <v>18</v>
      </c>
      <c r="C15" s="26">
        <f t="shared" ref="C15:H15" si="1">C16+C17</f>
        <v>0</v>
      </c>
      <c r="D15" s="26">
        <f t="shared" si="1"/>
        <v>0</v>
      </c>
      <c r="E15" s="26">
        <f t="shared" si="1"/>
        <v>0</v>
      </c>
      <c r="F15" s="26">
        <f t="shared" si="1"/>
        <v>0</v>
      </c>
      <c r="G15" s="26">
        <f t="shared" si="1"/>
        <v>0</v>
      </c>
      <c r="H15" s="26">
        <f t="shared" si="1"/>
        <v>0</v>
      </c>
      <c r="K15" s="27"/>
      <c r="L15" s="27"/>
      <c r="M15" s="27"/>
      <c r="N15" s="27"/>
      <c r="O15" s="27"/>
      <c r="P15" s="27"/>
      <c r="Q15" s="27"/>
      <c r="R15" s="27"/>
    </row>
    <row r="16" spans="1:18" s="22" customFormat="1" x14ac:dyDescent="0.35">
      <c r="B16" s="28" t="s">
        <v>19</v>
      </c>
      <c r="C16" s="26"/>
      <c r="D16" s="26"/>
      <c r="E16" s="26"/>
      <c r="F16" s="26"/>
      <c r="G16" s="26"/>
      <c r="H16" s="26">
        <f>E16-F16</f>
        <v>0</v>
      </c>
    </row>
    <row r="17" spans="2:8" s="22" customFormat="1" x14ac:dyDescent="0.35">
      <c r="B17" s="28" t="s">
        <v>20</v>
      </c>
      <c r="C17" s="26"/>
      <c r="D17" s="26"/>
      <c r="E17" s="26"/>
      <c r="F17" s="26"/>
      <c r="G17" s="26"/>
      <c r="H17" s="26">
        <f>E17-F17</f>
        <v>0</v>
      </c>
    </row>
    <row r="18" spans="2:8" s="22" customFormat="1" x14ac:dyDescent="0.35">
      <c r="B18" s="25" t="s">
        <v>21</v>
      </c>
      <c r="C18" s="26"/>
      <c r="D18" s="26"/>
      <c r="E18" s="26"/>
      <c r="F18" s="26"/>
      <c r="G18" s="26"/>
      <c r="H18" s="26">
        <f>E18-F18</f>
        <v>0</v>
      </c>
    </row>
    <row r="19" spans="2:8" s="22" customFormat="1" ht="36" x14ac:dyDescent="0.35">
      <c r="B19" s="29" t="s">
        <v>22</v>
      </c>
      <c r="C19" s="26">
        <f t="shared" ref="C19:H19" si="2">C20+C21</f>
        <v>0</v>
      </c>
      <c r="D19" s="26">
        <f t="shared" si="2"/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  <c r="H19" s="26">
        <f t="shared" si="2"/>
        <v>0</v>
      </c>
    </row>
    <row r="20" spans="2:8" s="22" customFormat="1" x14ac:dyDescent="0.35">
      <c r="B20" s="28" t="s">
        <v>23</v>
      </c>
      <c r="C20" s="26"/>
      <c r="D20" s="26"/>
      <c r="E20" s="26"/>
      <c r="F20" s="26"/>
      <c r="G20" s="26"/>
      <c r="H20" s="26">
        <f>E20-F20</f>
        <v>0</v>
      </c>
    </row>
    <row r="21" spans="2:8" s="22" customFormat="1" x14ac:dyDescent="0.35">
      <c r="B21" s="28" t="s">
        <v>24</v>
      </c>
      <c r="C21" s="26"/>
      <c r="D21" s="26"/>
      <c r="E21" s="26"/>
      <c r="F21" s="26"/>
      <c r="G21" s="26"/>
      <c r="H21" s="26">
        <f>E21-F21</f>
        <v>0</v>
      </c>
    </row>
    <row r="22" spans="2:8" s="22" customFormat="1" x14ac:dyDescent="0.35">
      <c r="B22" s="25" t="s">
        <v>25</v>
      </c>
      <c r="C22" s="26"/>
      <c r="D22" s="26"/>
      <c r="E22" s="26"/>
      <c r="F22" s="26"/>
      <c r="G22" s="26"/>
      <c r="H22" s="26">
        <f>E22-F22</f>
        <v>0</v>
      </c>
    </row>
    <row r="23" spans="2:8" s="22" customFormat="1" x14ac:dyDescent="0.35">
      <c r="B23" s="30"/>
      <c r="C23" s="31"/>
      <c r="D23" s="31"/>
      <c r="E23" s="31"/>
      <c r="F23" s="31"/>
      <c r="G23" s="31"/>
      <c r="H23" s="31"/>
    </row>
    <row r="24" spans="2:8" s="22" customFormat="1" x14ac:dyDescent="0.35">
      <c r="B24" s="23" t="s">
        <v>26</v>
      </c>
      <c r="C24" s="24">
        <f t="shared" ref="C24:H24" si="3">SUM(C25,C26,C27,C30,C31,C34)</f>
        <v>0</v>
      </c>
      <c r="D24" s="24">
        <f t="shared" si="3"/>
        <v>0</v>
      </c>
      <c r="E24" s="24">
        <f t="shared" si="3"/>
        <v>0</v>
      </c>
      <c r="F24" s="24">
        <f t="shared" si="3"/>
        <v>0</v>
      </c>
      <c r="G24" s="24">
        <f t="shared" si="3"/>
        <v>0</v>
      </c>
      <c r="H24" s="24">
        <f t="shared" si="3"/>
        <v>0</v>
      </c>
    </row>
    <row r="25" spans="2:8" s="22" customFormat="1" x14ac:dyDescent="0.35">
      <c r="B25" s="25" t="s">
        <v>16</v>
      </c>
      <c r="C25" s="26"/>
      <c r="D25" s="26"/>
      <c r="E25" s="26"/>
      <c r="F25" s="26"/>
      <c r="G25" s="26"/>
      <c r="H25" s="26">
        <f>E25-F25</f>
        <v>0</v>
      </c>
    </row>
    <row r="26" spans="2:8" s="22" customFormat="1" x14ac:dyDescent="0.35">
      <c r="B26" s="25" t="s">
        <v>17</v>
      </c>
      <c r="C26" s="26"/>
      <c r="D26" s="26"/>
      <c r="E26" s="26"/>
      <c r="F26" s="26"/>
      <c r="G26" s="26"/>
      <c r="H26" s="26">
        <f>E26-F26</f>
        <v>0</v>
      </c>
    </row>
    <row r="27" spans="2:8" s="22" customFormat="1" x14ac:dyDescent="0.35">
      <c r="B27" s="25" t="s">
        <v>18</v>
      </c>
      <c r="C27" s="26">
        <f t="shared" ref="C27:H27" si="4">C28+C29</f>
        <v>0</v>
      </c>
      <c r="D27" s="26">
        <f t="shared" si="4"/>
        <v>0</v>
      </c>
      <c r="E27" s="26">
        <f t="shared" si="4"/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</row>
    <row r="28" spans="2:8" s="22" customFormat="1" x14ac:dyDescent="0.35">
      <c r="B28" s="28" t="s">
        <v>19</v>
      </c>
      <c r="C28" s="26"/>
      <c r="D28" s="26"/>
      <c r="E28" s="26"/>
      <c r="F28" s="26"/>
      <c r="G28" s="26"/>
      <c r="H28" s="26">
        <f>E28-F28</f>
        <v>0</v>
      </c>
    </row>
    <row r="29" spans="2:8" s="22" customFormat="1" x14ac:dyDescent="0.35">
      <c r="B29" s="28" t="s">
        <v>20</v>
      </c>
      <c r="C29" s="26"/>
      <c r="D29" s="26"/>
      <c r="E29" s="26"/>
      <c r="F29" s="26"/>
      <c r="G29" s="26"/>
      <c r="H29" s="26">
        <f>E29-F29</f>
        <v>0</v>
      </c>
    </row>
    <row r="30" spans="2:8" s="22" customFormat="1" x14ac:dyDescent="0.35">
      <c r="B30" s="25" t="s">
        <v>21</v>
      </c>
      <c r="C30" s="26"/>
      <c r="D30" s="26"/>
      <c r="E30" s="26"/>
      <c r="F30" s="26"/>
      <c r="G30" s="26"/>
      <c r="H30" s="26">
        <f>E30-F30</f>
        <v>0</v>
      </c>
    </row>
    <row r="31" spans="2:8" s="22" customFormat="1" ht="36" x14ac:dyDescent="0.35">
      <c r="B31" s="29" t="s">
        <v>22</v>
      </c>
      <c r="C31" s="26">
        <f t="shared" ref="C31:H31" si="5">C32+C33</f>
        <v>0</v>
      </c>
      <c r="D31" s="26">
        <f t="shared" si="5"/>
        <v>0</v>
      </c>
      <c r="E31" s="26">
        <f t="shared" si="5"/>
        <v>0</v>
      </c>
      <c r="F31" s="26">
        <f t="shared" si="5"/>
        <v>0</v>
      </c>
      <c r="G31" s="26">
        <f t="shared" si="5"/>
        <v>0</v>
      </c>
      <c r="H31" s="26">
        <f t="shared" si="5"/>
        <v>0</v>
      </c>
    </row>
    <row r="32" spans="2:8" s="22" customFormat="1" x14ac:dyDescent="0.35">
      <c r="B32" s="28" t="s">
        <v>23</v>
      </c>
      <c r="C32" s="26"/>
      <c r="D32" s="26"/>
      <c r="E32" s="26"/>
      <c r="F32" s="26"/>
      <c r="G32" s="26"/>
      <c r="H32" s="26">
        <f>E32-F32</f>
        <v>0</v>
      </c>
    </row>
    <row r="33" spans="2:8" s="22" customFormat="1" x14ac:dyDescent="0.35">
      <c r="B33" s="28" t="s">
        <v>24</v>
      </c>
      <c r="C33" s="26"/>
      <c r="D33" s="26"/>
      <c r="E33" s="26"/>
      <c r="F33" s="26"/>
      <c r="G33" s="26"/>
      <c r="H33" s="26">
        <f>E33-F33</f>
        <v>0</v>
      </c>
    </row>
    <row r="34" spans="2:8" s="22" customFormat="1" x14ac:dyDescent="0.35">
      <c r="B34" s="25" t="s">
        <v>25</v>
      </c>
      <c r="C34" s="26"/>
      <c r="D34" s="26"/>
      <c r="E34" s="26"/>
      <c r="F34" s="26"/>
      <c r="G34" s="26"/>
      <c r="H34" s="26">
        <f>E34-F34</f>
        <v>0</v>
      </c>
    </row>
    <row r="35" spans="2:8" s="22" customFormat="1" x14ac:dyDescent="0.35">
      <c r="B35" s="32"/>
      <c r="C35" s="33"/>
      <c r="D35" s="33"/>
      <c r="E35" s="33"/>
      <c r="F35" s="33"/>
      <c r="G35" s="33"/>
      <c r="H35" s="33"/>
    </row>
    <row r="36" spans="2:8" s="22" customFormat="1" x14ac:dyDescent="0.35">
      <c r="B36" s="23" t="s">
        <v>27</v>
      </c>
      <c r="C36" s="24">
        <f t="shared" ref="C36:H36" si="6">C24+C12</f>
        <v>5007099.7</v>
      </c>
      <c r="D36" s="24">
        <f t="shared" si="6"/>
        <v>4942222.8600000003</v>
      </c>
      <c r="E36" s="24">
        <f t="shared" si="6"/>
        <v>4942222.8600000003</v>
      </c>
      <c r="F36" s="24">
        <f t="shared" si="6"/>
        <v>4942222.8600000003</v>
      </c>
      <c r="G36" s="24">
        <f t="shared" si="6"/>
        <v>4923377.45</v>
      </c>
      <c r="H36" s="24">
        <f t="shared" si="6"/>
        <v>18845.410000000149</v>
      </c>
    </row>
    <row r="37" spans="2:8" s="22" customFormat="1" x14ac:dyDescent="0.35">
      <c r="B37" s="34"/>
      <c r="C37" s="35"/>
      <c r="D37" s="35"/>
      <c r="E37" s="35"/>
      <c r="F37" s="35"/>
      <c r="G37" s="35"/>
      <c r="H37" s="3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2024-01-22T19:02:28Z</dcterms:created>
  <dcterms:modified xsi:type="dcterms:W3CDTF">2024-01-22T19:02:40Z</dcterms:modified>
</cp:coreProperties>
</file>