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75" windowWidth="19635" windowHeight="691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44525"/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G61" i="1"/>
  <c r="F61" i="1"/>
  <c r="F67" i="1" s="1"/>
  <c r="F72" i="1" s="1"/>
  <c r="E61" i="1"/>
  <c r="D61" i="1"/>
  <c r="D67" i="1" s="1"/>
  <c r="D72" i="1" s="1"/>
  <c r="C61" i="1"/>
  <c r="B61" i="1"/>
  <c r="B67" i="1" s="1"/>
  <c r="B72" i="1" s="1"/>
  <c r="B56" i="1"/>
  <c r="G47" i="1"/>
  <c r="G67" i="1" s="1"/>
  <c r="G72" i="1" s="1"/>
  <c r="F47" i="1"/>
  <c r="E47" i="1"/>
  <c r="E67" i="1" s="1"/>
  <c r="E72" i="1" s="1"/>
  <c r="D47" i="1"/>
  <c r="C47" i="1"/>
  <c r="C67" i="1" s="1"/>
  <c r="C72" i="1" s="1"/>
  <c r="B47" i="1"/>
  <c r="G30" i="1"/>
  <c r="F30" i="1"/>
  <c r="E30" i="1"/>
  <c r="D30" i="1"/>
  <c r="C30" i="1"/>
  <c r="B30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<sst xmlns="http://schemas.openxmlformats.org/spreadsheetml/2006/main" count="74" uniqueCount="74">
  <si>
    <t xml:space="preserve">CENTRO DE LAS ARTES DE SAN AGUSTIN </t>
  </si>
  <si>
    <t>Estado Analitico de Ingreso Detallado - LDF</t>
  </si>
  <si>
    <t>Del 1 de enero al 31 de marzo de 2020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</si>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</sst>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theme="4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1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9" borderId="0" xfId="0" applyFont="1" applyFill="1" applyBorder="1" applyAlignment="1">
      <alignment horizontal="center" vertical="center"/>
    </xf>
    <xf numFmtId="0" fontId="8" fillId="10" borderId="1" xfId="0" applyFont="1" applyFill="1" applyBorder="1" applyAlignment="1" applyProtection="1">
      <alignment horizontal="center" vertical="center"/>
    </xf>
    <xf numFmtId="0" fontId="5" fillId="10" borderId="2" xfId="0" applyFont="1" applyFill="1" applyBorder="1" applyAlignment="1" applyProtection="1">
      <alignment horizontal="center" vertical="center"/>
    </xf>
    <xf numFmtId="0" fontId="5" fillId="10" borderId="3" xfId="0" applyFont="1" applyFill="1" applyBorder="1" applyAlignment="1" applyProtection="1">
      <alignment horizontal="center" vertical="center"/>
    </xf>
    <xf numFmtId="0" fontId="9" fillId="0" borderId="0" xfId="0" applyFont="1"/>
    <xf numFmtId="0" fontId="5" fillId="10" borderId="4" xfId="0" applyFont="1" applyFill="1" applyBorder="1" applyAlignment="1" applyProtection="1">
      <alignment horizontal="center" vertical="center"/>
    </xf>
    <xf numFmtId="0" fontId="5" fillId="10" borderId="0" xfId="0" applyFont="1" applyFill="1" applyBorder="1" applyAlignment="1" applyProtection="1">
      <alignment horizontal="center" vertical="center"/>
    </xf>
    <xf numFmtId="0" fontId="5" fillId="10" borderId="5" xfId="0" applyFont="1" applyFill="1" applyBorder="1" applyAlignment="1" applyProtection="1">
      <alignment horizontal="center" vertical="center"/>
    </xf>
    <xf numFmtId="0" fontId="5" fillId="10" borderId="6" xfId="0" applyFont="1" applyFill="1" applyBorder="1" applyAlignment="1" applyProtection="1">
      <alignment horizontal="center" vertical="center"/>
    </xf>
    <xf numFmtId="0" fontId="5" fillId="10" borderId="7" xfId="0" applyFont="1" applyFill="1" applyBorder="1" applyAlignment="1" applyProtection="1">
      <alignment horizontal="center" vertical="center"/>
    </xf>
    <xf numFmtId="0" fontId="5" fillId="10" borderId="8" xfId="0" applyFont="1" applyFill="1" applyBorder="1" applyAlignment="1" applyProtection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indent="1"/>
    </xf>
    <xf numFmtId="3" fontId="9" fillId="0" borderId="12" xfId="0" applyNumberFormat="1" applyFont="1" applyFill="1" applyBorder="1"/>
    <xf numFmtId="0" fontId="9" fillId="0" borderId="12" xfId="0" applyFont="1" applyFill="1" applyBorder="1" applyAlignment="1" applyProtection="1">
      <alignment horizontal="left" vertical="center" indent="3"/>
      <protection locked="0"/>
    </xf>
    <xf numFmtId="3" fontId="9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 indent="3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horizontal="left" vertical="center" indent="5"/>
      <protection locked="0"/>
    </xf>
    <xf numFmtId="0" fontId="9" fillId="0" borderId="12" xfId="0" applyFont="1" applyFill="1" applyBorder="1" applyAlignment="1" applyProtection="1">
      <alignment horizontal="left" vertical="center" wrapText="1" indent="5"/>
      <protection locked="0"/>
    </xf>
    <xf numFmtId="0" fontId="9" fillId="0" borderId="12" xfId="0" applyFont="1" applyFill="1" applyBorder="1" applyAlignment="1">
      <alignment vertical="center"/>
    </xf>
    <xf numFmtId="0" fontId="5" fillId="0" borderId="12" xfId="0" applyFont="1" applyFill="1" applyBorder="1" applyAlignment="1" applyProtection="1">
      <alignment horizontal="left" vertical="center" indent="1"/>
      <protection locked="0"/>
    </xf>
    <xf numFmtId="3" fontId="9" fillId="10" borderId="13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 applyProtection="1">
      <alignment horizontal="left" vertical="center" wrapText="1" indent="3"/>
      <protection locked="0"/>
    </xf>
    <xf numFmtId="0" fontId="9" fillId="0" borderId="12" xfId="0" applyFont="1" applyFill="1" applyBorder="1" applyAlignment="1">
      <alignment horizontal="left" vertical="center" indent="3"/>
    </xf>
    <xf numFmtId="0" fontId="5" fillId="0" borderId="12" xfId="0" applyFont="1" applyFill="1" applyBorder="1" applyAlignment="1">
      <alignment horizontal="left" vertical="center" indent="3"/>
    </xf>
    <xf numFmtId="0" fontId="9" fillId="0" borderId="12" xfId="0" applyFont="1" applyFill="1" applyBorder="1" applyAlignment="1">
      <alignment horizontal="left" vertical="center" wrapText="1" indent="3"/>
    </xf>
    <xf numFmtId="0" fontId="9" fillId="0" borderId="11" xfId="0" applyFont="1" applyFill="1" applyBorder="1" applyAlignment="1">
      <alignment vertical="center"/>
    </xf>
    <xf numFmtId="3" fontId="9" fillId="0" borderId="11" xfId="0" applyNumberFormat="1" applyFont="1" applyFill="1" applyBorder="1"/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4249" y="5157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1117" y="4673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166688</xdr:colOff>
      <xdr:row>0</xdr:row>
      <xdr:rowOff>285751</xdr:rowOff>
    </xdr:from>
    <xdr:to>
      <xdr:col>6</xdr:col>
      <xdr:colOff>2286000</xdr:colOff>
      <xdr:row>1</xdr:row>
      <xdr:rowOff>809626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23531513" y="285751"/>
          <a:ext cx="2119312" cy="933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CUENTA%20PUBLICA%202020/DOCU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="40" zoomScaleNormal="40" workbookViewId="0">
      <selection sqref="A1:G78"/>
    </sheetView>
  </sheetViews>
  <sheetFormatPr baseColWidth="10" defaultRowHeight="32.25" x14ac:dyDescent="0.5"/>
  <cols>
    <col min="1" max="1" width="139.7109375" customWidth="1"/>
    <col min="2" max="7" width="42.140625" style="8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s="8" customFormat="1" ht="64.5" x14ac:dyDescent="0.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s="8" customFormat="1" x14ac:dyDescent="0.5">
      <c r="A9" s="23"/>
      <c r="B9" s="24"/>
      <c r="C9" s="25"/>
      <c r="D9" s="26"/>
      <c r="E9" s="26"/>
      <c r="F9" s="26"/>
      <c r="G9" s="27"/>
    </row>
    <row r="10" spans="1:7" s="8" customFormat="1" x14ac:dyDescent="0.5">
      <c r="A10" s="28" t="s">
        <v>12</v>
      </c>
      <c r="B10" s="29"/>
      <c r="C10" s="29"/>
      <c r="D10" s="29"/>
      <c r="E10" s="29"/>
      <c r="F10" s="29"/>
      <c r="G10" s="29"/>
    </row>
    <row r="11" spans="1:7" s="8" customFormat="1" x14ac:dyDescent="0.5">
      <c r="A11" s="30" t="s">
        <v>13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s="8" customFormat="1" x14ac:dyDescent="0.5">
      <c r="A12" s="30" t="s">
        <v>14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7" s="8" customFormat="1" x14ac:dyDescent="0.5">
      <c r="A13" s="30" t="s">
        <v>15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s="8" customFormat="1" x14ac:dyDescent="0.5">
      <c r="A14" s="30" t="s">
        <v>16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</row>
    <row r="15" spans="1:7" s="8" customFormat="1" x14ac:dyDescent="0.5">
      <c r="A15" s="30" t="s">
        <v>17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7" s="8" customFormat="1" x14ac:dyDescent="0.5">
      <c r="A16" s="30" t="s">
        <v>18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s="8" customFormat="1" x14ac:dyDescent="0.5">
      <c r="A17" s="30" t="s">
        <v>19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s="8" customFormat="1" x14ac:dyDescent="0.5">
      <c r="A18" s="32" t="s">
        <v>20</v>
      </c>
      <c r="B18" s="33">
        <f t="shared" ref="B18:G18" si="0">B19+B20+B21+B22+B23+B24+B25+B26+B27+B28+B29</f>
        <v>0</v>
      </c>
      <c r="C18" s="33">
        <f t="shared" si="0"/>
        <v>0</v>
      </c>
      <c r="D18" s="33">
        <f t="shared" si="0"/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</row>
    <row r="19" spans="1:7" s="8" customFormat="1" x14ac:dyDescent="0.5">
      <c r="A19" s="34" t="s">
        <v>21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s="8" customFormat="1" x14ac:dyDescent="0.5">
      <c r="A20" s="34" t="s">
        <v>22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s="8" customFormat="1" x14ac:dyDescent="0.5">
      <c r="A21" s="34" t="s">
        <v>23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s="8" customFormat="1" x14ac:dyDescent="0.5">
      <c r="A22" s="34" t="s">
        <v>24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s="8" customFormat="1" x14ac:dyDescent="0.5">
      <c r="A23" s="34" t="s">
        <v>25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s="8" customFormat="1" x14ac:dyDescent="0.5">
      <c r="A24" s="34" t="s">
        <v>26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s="8" customFormat="1" x14ac:dyDescent="0.5">
      <c r="A25" s="34" t="s">
        <v>27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s="8" customFormat="1" x14ac:dyDescent="0.5">
      <c r="A26" s="34" t="s">
        <v>28</v>
      </c>
      <c r="B26" s="31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s="8" customFormat="1" x14ac:dyDescent="0.5">
      <c r="A27" s="34" t="s">
        <v>29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s="8" customFormat="1" x14ac:dyDescent="0.5">
      <c r="A28" s="34" t="s">
        <v>30</v>
      </c>
      <c r="B28" s="31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s="8" customFormat="1" ht="64.5" x14ac:dyDescent="0.5">
      <c r="A29" s="35" t="s">
        <v>31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s="8" customFormat="1" x14ac:dyDescent="0.5">
      <c r="A30" s="32" t="s">
        <v>32</v>
      </c>
      <c r="B30" s="33">
        <f t="shared" ref="B30:G30" si="1">B31+B32+B33+B34+B35</f>
        <v>0</v>
      </c>
      <c r="C30" s="33">
        <f t="shared" si="1"/>
        <v>0</v>
      </c>
      <c r="D30" s="33">
        <f t="shared" si="1"/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</row>
    <row r="31" spans="1:7" s="8" customFormat="1" x14ac:dyDescent="0.5">
      <c r="A31" s="34" t="s">
        <v>33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s="8" customFormat="1" x14ac:dyDescent="0.5">
      <c r="A32" s="34" t="s">
        <v>34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s="8" customFormat="1" x14ac:dyDescent="0.5">
      <c r="A33" s="34" t="s">
        <v>35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s="8" customFormat="1" x14ac:dyDescent="0.5">
      <c r="A34" s="34" t="s">
        <v>36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s="8" customFormat="1" x14ac:dyDescent="0.5">
      <c r="A35" s="34" t="s">
        <v>37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s="8" customFormat="1" x14ac:dyDescent="0.5">
      <c r="A36" s="30" t="s">
        <v>38</v>
      </c>
      <c r="B36" s="31">
        <v>5695444</v>
      </c>
      <c r="C36" s="31">
        <v>713844</v>
      </c>
      <c r="D36" s="31">
        <v>6409288</v>
      </c>
      <c r="E36" s="31">
        <v>6409288</v>
      </c>
      <c r="F36" s="31">
        <v>6409288</v>
      </c>
      <c r="G36" s="31"/>
    </row>
    <row r="37" spans="1:7" s="8" customFormat="1" x14ac:dyDescent="0.5">
      <c r="A37" s="30" t="s">
        <v>39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s="8" customFormat="1" x14ac:dyDescent="0.5">
      <c r="A38" s="34" t="s">
        <v>40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s="8" customFormat="1" x14ac:dyDescent="0.5">
      <c r="A39" s="32" t="s">
        <v>41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</row>
    <row r="40" spans="1:7" s="8" customFormat="1" x14ac:dyDescent="0.5">
      <c r="A40" s="34" t="s">
        <v>42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s="8" customFormat="1" x14ac:dyDescent="0.5">
      <c r="A41" s="34" t="s">
        <v>43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s="8" customFormat="1" x14ac:dyDescent="0.5">
      <c r="A42" s="36"/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s="8" customFormat="1" x14ac:dyDescent="0.5">
      <c r="A43" s="37" t="s">
        <v>44</v>
      </c>
      <c r="B43" s="33">
        <v>5925714</v>
      </c>
      <c r="C43" s="33">
        <v>0</v>
      </c>
      <c r="D43" s="33">
        <v>5925714</v>
      </c>
      <c r="E43" s="33">
        <v>1570181</v>
      </c>
      <c r="F43" s="33">
        <v>1467330</v>
      </c>
      <c r="G43" s="33">
        <v>4355533</v>
      </c>
    </row>
    <row r="44" spans="1:7" s="8" customFormat="1" x14ac:dyDescent="0.5">
      <c r="A44" s="28" t="s">
        <v>45</v>
      </c>
      <c r="B44" s="38"/>
      <c r="C44" s="38"/>
      <c r="D44" s="38"/>
      <c r="E44" s="38"/>
      <c r="F44" s="38"/>
      <c r="G44" s="33"/>
    </row>
    <row r="45" spans="1:7" s="8" customFormat="1" x14ac:dyDescent="0.5">
      <c r="A45" s="36"/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</row>
    <row r="46" spans="1:7" s="8" customFormat="1" x14ac:dyDescent="0.5">
      <c r="A46" s="28" t="s">
        <v>46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</row>
    <row r="47" spans="1:7" s="8" customFormat="1" x14ac:dyDescent="0.5">
      <c r="A47" s="32" t="s">
        <v>47</v>
      </c>
      <c r="B47" s="33">
        <f t="shared" ref="B47:G47" si="2">B48+B49+B50+B51+B52+B53+B54+B55</f>
        <v>0</v>
      </c>
      <c r="C47" s="33">
        <f t="shared" si="2"/>
        <v>0</v>
      </c>
      <c r="D47" s="33">
        <f t="shared" si="2"/>
        <v>0</v>
      </c>
      <c r="E47" s="33">
        <f t="shared" si="2"/>
        <v>0</v>
      </c>
      <c r="F47" s="33">
        <f t="shared" si="2"/>
        <v>0</v>
      </c>
      <c r="G47" s="33">
        <f t="shared" si="2"/>
        <v>0</v>
      </c>
    </row>
    <row r="48" spans="1:7" s="8" customFormat="1" ht="64.5" x14ac:dyDescent="0.5">
      <c r="A48" s="35" t="s">
        <v>48</v>
      </c>
      <c r="B48" s="31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s="8" customFormat="1" x14ac:dyDescent="0.5">
      <c r="A49" s="34" t="s">
        <v>49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s="8" customFormat="1" x14ac:dyDescent="0.5">
      <c r="A50" s="34" t="s">
        <v>50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s="8" customFormat="1" ht="96.75" x14ac:dyDescent="0.5">
      <c r="A51" s="35" t="s">
        <v>51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s="8" customFormat="1" x14ac:dyDescent="0.5">
      <c r="A52" s="34" t="s">
        <v>52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s="8" customFormat="1" ht="64.5" x14ac:dyDescent="0.5">
      <c r="A53" s="35" t="s">
        <v>53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s="8" customFormat="1" ht="64.5" x14ac:dyDescent="0.5">
      <c r="A54" s="35" t="s">
        <v>54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s="8" customFormat="1" ht="64.5" x14ac:dyDescent="0.5">
      <c r="A55" s="35" t="s">
        <v>55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s="8" customFormat="1" x14ac:dyDescent="0.5">
      <c r="A56" s="32" t="s">
        <v>56</v>
      </c>
      <c r="B56" s="33">
        <f t="shared" ref="B56" si="3">B57+B58+B59+B60</f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</row>
    <row r="57" spans="1:7" s="8" customFormat="1" x14ac:dyDescent="0.5">
      <c r="A57" s="34" t="s">
        <v>57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s="8" customFormat="1" x14ac:dyDescent="0.5">
      <c r="A58" s="34" t="s">
        <v>58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s="8" customFormat="1" x14ac:dyDescent="0.5">
      <c r="A59" s="34" t="s">
        <v>59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s="8" customFormat="1" x14ac:dyDescent="0.5">
      <c r="A60" s="34" t="s">
        <v>60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s="8" customFormat="1" x14ac:dyDescent="0.5">
      <c r="A61" s="32" t="s">
        <v>61</v>
      </c>
      <c r="B61" s="33">
        <f t="shared" ref="B61:G61" si="4">B62+B63</f>
        <v>0</v>
      </c>
      <c r="C61" s="33">
        <f t="shared" si="4"/>
        <v>0</v>
      </c>
      <c r="D61" s="33">
        <f t="shared" si="4"/>
        <v>0</v>
      </c>
      <c r="E61" s="33">
        <f t="shared" si="4"/>
        <v>0</v>
      </c>
      <c r="F61" s="33">
        <f t="shared" si="4"/>
        <v>0</v>
      </c>
      <c r="G61" s="33">
        <f t="shared" si="4"/>
        <v>0</v>
      </c>
    </row>
    <row r="62" spans="1:7" s="8" customFormat="1" ht="64.5" x14ac:dyDescent="0.5">
      <c r="A62" s="35" t="s">
        <v>62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s="8" customFormat="1" x14ac:dyDescent="0.5">
      <c r="A63" s="34" t="s">
        <v>63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s="8" customFormat="1" ht="64.5" x14ac:dyDescent="0.5">
      <c r="A64" s="40" t="s">
        <v>64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s="8" customFormat="1" x14ac:dyDescent="0.5">
      <c r="A65" s="30" t="s">
        <v>65</v>
      </c>
      <c r="B65" s="31">
        <v>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</row>
    <row r="66" spans="1:7" s="8" customFormat="1" x14ac:dyDescent="0.5">
      <c r="A66" s="36"/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</row>
    <row r="67" spans="1:7" s="8" customFormat="1" x14ac:dyDescent="0.5">
      <c r="A67" s="37" t="s">
        <v>66</v>
      </c>
      <c r="B67" s="33">
        <f t="shared" ref="B67:G67" si="5">B47+B56+B61+B64+B65</f>
        <v>0</v>
      </c>
      <c r="C67" s="33">
        <f t="shared" si="5"/>
        <v>0</v>
      </c>
      <c r="D67" s="33">
        <f t="shared" si="5"/>
        <v>0</v>
      </c>
      <c r="E67" s="33">
        <f t="shared" si="5"/>
        <v>0</v>
      </c>
      <c r="F67" s="33">
        <f t="shared" si="5"/>
        <v>0</v>
      </c>
      <c r="G67" s="33">
        <f t="shared" si="5"/>
        <v>0</v>
      </c>
    </row>
    <row r="68" spans="1:7" s="8" customFormat="1" x14ac:dyDescent="0.5">
      <c r="A68" s="36"/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</row>
    <row r="69" spans="1:7" s="8" customFormat="1" x14ac:dyDescent="0.5">
      <c r="A69" s="37" t="s">
        <v>67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</row>
    <row r="70" spans="1:7" s="8" customFormat="1" x14ac:dyDescent="0.5">
      <c r="A70" s="41" t="s">
        <v>68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s="8" customFormat="1" x14ac:dyDescent="0.5">
      <c r="A71" s="36"/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</row>
    <row r="72" spans="1:7" s="8" customFormat="1" x14ac:dyDescent="0.5">
      <c r="A72" s="37" t="s">
        <v>69</v>
      </c>
      <c r="B72" s="33">
        <f t="shared" ref="B72:G72" si="6">B43+B67+B69</f>
        <v>5925714</v>
      </c>
      <c r="C72" s="33">
        <f t="shared" si="6"/>
        <v>0</v>
      </c>
      <c r="D72" s="33">
        <f t="shared" si="6"/>
        <v>5925714</v>
      </c>
      <c r="E72" s="33">
        <f t="shared" si="6"/>
        <v>1570181</v>
      </c>
      <c r="F72" s="33">
        <f t="shared" si="6"/>
        <v>1467330</v>
      </c>
      <c r="G72" s="33">
        <f t="shared" si="6"/>
        <v>4355533</v>
      </c>
    </row>
    <row r="73" spans="1:7" s="8" customFormat="1" x14ac:dyDescent="0.5">
      <c r="A73" s="36"/>
      <c r="B73" s="39"/>
      <c r="C73" s="39"/>
      <c r="D73" s="39"/>
      <c r="E73" s="39"/>
      <c r="F73" s="39"/>
      <c r="G73" s="39"/>
    </row>
    <row r="74" spans="1:7" s="8" customFormat="1" x14ac:dyDescent="0.5">
      <c r="A74" s="42" t="s">
        <v>70</v>
      </c>
      <c r="B74" s="39"/>
      <c r="C74" s="39"/>
      <c r="D74" s="39"/>
      <c r="E74" s="39"/>
      <c r="F74" s="39"/>
      <c r="G74" s="39"/>
    </row>
    <row r="75" spans="1:7" s="8" customFormat="1" ht="64.5" x14ac:dyDescent="0.5">
      <c r="A75" s="43" t="s">
        <v>71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s="8" customFormat="1" ht="64.5" x14ac:dyDescent="0.5">
      <c r="A76" s="43" t="s">
        <v>72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s="8" customFormat="1" x14ac:dyDescent="0.5">
      <c r="A77" s="32" t="s">
        <v>73</v>
      </c>
      <c r="B77" s="33">
        <f t="shared" ref="B77:G77" si="7">B75+B76</f>
        <v>0</v>
      </c>
      <c r="C77" s="33">
        <f t="shared" si="7"/>
        <v>0</v>
      </c>
      <c r="D77" s="33">
        <f t="shared" si="7"/>
        <v>0</v>
      </c>
      <c r="E77" s="33">
        <f t="shared" si="7"/>
        <v>0</v>
      </c>
      <c r="F77" s="33">
        <f t="shared" si="7"/>
        <v>0</v>
      </c>
      <c r="G77" s="33">
        <f t="shared" si="7"/>
        <v>0</v>
      </c>
    </row>
    <row r="78" spans="1:7" s="8" customFormat="1" x14ac:dyDescent="0.5">
      <c r="A78" s="44"/>
      <c r="B78" s="45"/>
      <c r="C78" s="45"/>
      <c r="D78" s="45"/>
      <c r="E78" s="45"/>
      <c r="F78" s="45"/>
      <c r="G78" s="45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dcterms:created xsi:type="dcterms:W3CDTF">2020-04-30T15:47:09Z</dcterms:created>
  <dcterms:modified xsi:type="dcterms:W3CDTF">2020-04-30T15:54:16Z</dcterms:modified>
</cp:coreProperties>
</file>