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-CONTABILIDAD OCT 2021- 2025\012 Pagina del Casa\2021\4to Trimestre 2021\3. LDF\"/>
    </mc:Choice>
  </mc:AlternateContent>
  <bookViews>
    <workbookView xWindow="240" yWindow="105" windowWidth="20115" windowHeight="7485"/>
  </bookViews>
  <sheets>
    <sheet name="(3) ESTADO ANALITICO DE INGRESO" sheetId="1" r:id="rId1"/>
  </sheets>
  <externalReferences>
    <externalReference r:id="rId2"/>
    <externalReference r:id="rId3"/>
    <externalReference r:id="rId4"/>
    <externalReference r:id="rId5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62913"/>
</workbook>
</file>

<file path=xl/calcChain.xml><?xml version="1.0" encoding="utf-8"?>
<calcChain xmlns="http://schemas.openxmlformats.org/spreadsheetml/2006/main">
  <c r="G77" i="1" l="1"/>
  <c r="F77" i="1"/>
  <c r="E77" i="1"/>
  <c r="D77" i="1"/>
  <c r="C77" i="1"/>
  <c r="B77" i="1"/>
  <c r="G61" i="1"/>
  <c r="F61" i="1"/>
  <c r="E61" i="1"/>
  <c r="D61" i="1"/>
  <c r="D67" i="1" s="1"/>
  <c r="D72" i="1" s="1"/>
  <c r="C61" i="1"/>
  <c r="B61" i="1"/>
  <c r="B56" i="1"/>
  <c r="G47" i="1"/>
  <c r="F47" i="1"/>
  <c r="E47" i="1"/>
  <c r="E67" i="1" s="1"/>
  <c r="E72" i="1" s="1"/>
  <c r="D47" i="1"/>
  <c r="C47" i="1"/>
  <c r="B47" i="1"/>
  <c r="G30" i="1"/>
  <c r="F30" i="1"/>
  <c r="E30" i="1"/>
  <c r="D30" i="1"/>
  <c r="C30" i="1"/>
  <c r="B30" i="1"/>
  <c r="G18" i="1"/>
  <c r="F18" i="1"/>
  <c r="E18" i="1"/>
  <c r="D18" i="1"/>
  <c r="C18" i="1"/>
  <c r="B18" i="1"/>
  <c r="F67" i="1" l="1"/>
  <c r="F72" i="1" s="1"/>
  <c r="G67" i="1"/>
  <c r="G72" i="1" s="1"/>
  <c r="B67" i="1"/>
  <c r="B72" i="1" s="1"/>
  <c r="C67" i="1"/>
  <c r="C72" i="1" s="1"/>
</calcChain>
</file>

<file path=xl/sharedStrings.xml><?xml version="1.0" encoding="utf-8"?>
<sst xmlns="http://schemas.openxmlformats.org/spreadsheetml/2006/main" count="74" uniqueCount="74">
  <si>
    <t xml:space="preserve">CENTRO DE LAS ARTES DE SAN AGUSTIN </t>
  </si>
  <si>
    <t>Estado Analitico de Ingreso Detallado - LDF</t>
  </si>
  <si>
    <t xml:space="preserve">(PESOS) </t>
  </si>
  <si>
    <r>
      <t>Concepto</t>
    </r>
    <r>
      <rPr>
        <b/>
        <sz val="25"/>
        <color rgb="FFFF0000"/>
        <rFont val="Calibri"/>
        <family val="2"/>
        <scheme val="minor"/>
      </rPr>
      <t xml:space="preserve"> </t>
    </r>
  </si>
  <si>
    <t xml:space="preserve">Ingreso </t>
  </si>
  <si>
    <r>
      <t>Diferencia</t>
    </r>
    <r>
      <rPr>
        <b/>
        <sz val="25"/>
        <color rgb="FFFF0000"/>
        <rFont val="Calibri"/>
        <family val="2"/>
        <scheme val="minor"/>
      </rPr>
      <t xml:space="preserve"> </t>
    </r>
  </si>
  <si>
    <t>Estimado</t>
  </si>
  <si>
    <r>
      <t>Ampliaciones/ (Reducciones)</t>
    </r>
    <r>
      <rPr>
        <b/>
        <sz val="25"/>
        <color rgb="FFFF0000"/>
        <rFont val="Calibri"/>
        <family val="2"/>
        <scheme val="minor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</si>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</sst>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12"/>
      <color theme="1"/>
      <name val="Arial"/>
      <family val="2"/>
    </font>
    <font>
      <b/>
      <sz val="25"/>
      <color theme="4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11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43" fontId="1" fillId="0" borderId="0" applyFont="0" applyFill="0" applyBorder="0" applyAlignment="0" applyProtection="0"/>
    <xf numFmtId="0" fontId="3" fillId="2" borderId="0" applyNumberFormat="0" applyBorder="0" applyAlignment="0" applyProtection="0"/>
    <xf numFmtId="0" fontId="11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9" borderId="0" xfId="0" applyFont="1" applyFill="1" applyBorder="1" applyAlignment="1">
      <alignment horizontal="center" vertical="center"/>
    </xf>
    <xf numFmtId="0" fontId="9" fillId="0" borderId="0" xfId="0" applyFont="1"/>
    <xf numFmtId="0" fontId="5" fillId="10" borderId="10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vertical="center" wrapText="1"/>
    </xf>
    <xf numFmtId="3" fontId="10" fillId="0" borderId="12" xfId="0" applyNumberFormat="1" applyFont="1" applyFill="1" applyBorder="1" applyAlignment="1">
      <alignment horizontal="center" vertical="center"/>
    </xf>
    <xf numFmtId="3" fontId="10" fillId="0" borderId="9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indent="1"/>
    </xf>
    <xf numFmtId="3" fontId="9" fillId="0" borderId="12" xfId="0" applyNumberFormat="1" applyFont="1" applyFill="1" applyBorder="1"/>
    <xf numFmtId="0" fontId="9" fillId="0" borderId="12" xfId="0" applyFont="1" applyFill="1" applyBorder="1" applyAlignment="1" applyProtection="1">
      <alignment horizontal="left" vertical="center" indent="3"/>
      <protection locked="0"/>
    </xf>
    <xf numFmtId="3" fontId="9" fillId="0" borderId="12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 indent="3"/>
      <protection locked="0"/>
    </xf>
    <xf numFmtId="3" fontId="5" fillId="0" borderId="12" xfId="0" applyNumberFormat="1" applyFont="1" applyFill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alignment horizontal="left" vertical="center" indent="5"/>
      <protection locked="0"/>
    </xf>
    <xf numFmtId="0" fontId="9" fillId="0" borderId="12" xfId="0" applyFont="1" applyFill="1" applyBorder="1" applyAlignment="1" applyProtection="1">
      <alignment horizontal="left" vertical="center" wrapText="1" indent="5"/>
      <protection locked="0"/>
    </xf>
    <xf numFmtId="0" fontId="9" fillId="0" borderId="12" xfId="0" applyFont="1" applyFill="1" applyBorder="1" applyAlignment="1">
      <alignment vertical="center"/>
    </xf>
    <xf numFmtId="0" fontId="5" fillId="0" borderId="12" xfId="0" applyFont="1" applyFill="1" applyBorder="1" applyAlignment="1" applyProtection="1">
      <alignment horizontal="left" vertical="center" indent="1"/>
      <protection locked="0"/>
    </xf>
    <xf numFmtId="3" fontId="9" fillId="10" borderId="13" xfId="0" applyNumberFormat="1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  <xf numFmtId="0" fontId="9" fillId="0" borderId="12" xfId="0" applyFont="1" applyFill="1" applyBorder="1" applyAlignment="1" applyProtection="1">
      <alignment horizontal="left" vertical="center" wrapText="1" indent="3"/>
      <protection locked="0"/>
    </xf>
    <xf numFmtId="0" fontId="9" fillId="0" borderId="12" xfId="0" applyFont="1" applyFill="1" applyBorder="1" applyAlignment="1">
      <alignment horizontal="left" vertical="center" indent="3"/>
    </xf>
    <xf numFmtId="0" fontId="5" fillId="0" borderId="12" xfId="0" applyFont="1" applyFill="1" applyBorder="1" applyAlignment="1">
      <alignment horizontal="left" vertical="center" indent="3"/>
    </xf>
    <xf numFmtId="0" fontId="9" fillId="0" borderId="12" xfId="0" applyFont="1" applyFill="1" applyBorder="1" applyAlignment="1">
      <alignment horizontal="left" vertical="center" wrapText="1" indent="3"/>
    </xf>
    <xf numFmtId="0" fontId="9" fillId="0" borderId="11" xfId="0" applyFont="1" applyFill="1" applyBorder="1" applyAlignment="1">
      <alignment vertical="center"/>
    </xf>
    <xf numFmtId="3" fontId="9" fillId="0" borderId="11" xfId="0" applyNumberFormat="1" applyFont="1" applyFill="1" applyBorder="1"/>
    <xf numFmtId="0" fontId="8" fillId="10" borderId="1" xfId="0" applyFont="1" applyFill="1" applyBorder="1" applyAlignment="1" applyProtection="1">
      <alignment horizontal="center" vertical="center"/>
    </xf>
    <xf numFmtId="0" fontId="5" fillId="10" borderId="2" xfId="0" applyFont="1" applyFill="1" applyBorder="1" applyAlignment="1" applyProtection="1">
      <alignment horizontal="center" vertical="center"/>
    </xf>
    <xf numFmtId="0" fontId="5" fillId="10" borderId="3" xfId="0" applyFont="1" applyFill="1" applyBorder="1" applyAlignment="1" applyProtection="1">
      <alignment horizontal="center" vertical="center"/>
    </xf>
    <xf numFmtId="0" fontId="5" fillId="10" borderId="4" xfId="0" applyFont="1" applyFill="1" applyBorder="1" applyAlignment="1" applyProtection="1">
      <alignment horizontal="center" vertical="center"/>
    </xf>
    <xf numFmtId="0" fontId="5" fillId="10" borderId="0" xfId="0" applyFont="1" applyFill="1" applyBorder="1" applyAlignment="1" applyProtection="1">
      <alignment horizontal="center" vertical="center"/>
    </xf>
    <xf numFmtId="0" fontId="5" fillId="10" borderId="5" xfId="0" applyFont="1" applyFill="1" applyBorder="1" applyAlignment="1" applyProtection="1">
      <alignment horizontal="center" vertical="center"/>
    </xf>
    <xf numFmtId="0" fontId="5" fillId="10" borderId="6" xfId="0" applyFont="1" applyFill="1" applyBorder="1" applyAlignment="1" applyProtection="1">
      <alignment horizontal="center" vertical="center"/>
    </xf>
    <xf numFmtId="0" fontId="5" fillId="10" borderId="7" xfId="0" applyFont="1" applyFill="1" applyBorder="1" applyAlignment="1" applyProtection="1">
      <alignment horizontal="center" vertical="center"/>
    </xf>
    <xf numFmtId="0" fontId="5" fillId="10" borderId="8" xfId="0" applyFont="1" applyFill="1" applyBorder="1" applyAlignment="1" applyProtection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</cellXfs>
  <cellStyles count="11">
    <cellStyle name="60% - Énfasis1 2" xfId="1"/>
    <cellStyle name="60% - Énfasis2 2" xfId="2"/>
    <cellStyle name="60% - Énfasis3 2" xfId="3"/>
    <cellStyle name="60% - Énfasis4 2" xfId="4"/>
    <cellStyle name="60% - Énfasis5 2" xfId="5"/>
    <cellStyle name="60% - Énfasis6 2" xfId="6"/>
    <cellStyle name="Millares 2" xfId="7"/>
    <cellStyle name="Neutral 2" xfId="8"/>
    <cellStyle name="Normal" xfId="0" builtinId="0"/>
    <cellStyle name="Normal 2" xfId="9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2476500</xdr:colOff>
      <xdr:row>0</xdr:row>
      <xdr:rowOff>166688</xdr:rowOff>
    </xdr:from>
    <xdr:to>
      <xdr:col>6</xdr:col>
      <xdr:colOff>2085023</xdr:colOff>
      <xdr:row>1</xdr:row>
      <xdr:rowOff>771525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28EDA1B6-BFA3-47A6-9530-87052886A11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31450" y="166688"/>
          <a:ext cx="2418398" cy="10144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</sheetData>
      <sheetData sheetId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8"/>
  <sheetViews>
    <sheetView showGridLines="0" tabSelected="1" zoomScale="40" zoomScaleNormal="40" workbookViewId="0">
      <selection activeCell="A5" sqref="A5:G5"/>
    </sheetView>
  </sheetViews>
  <sheetFormatPr baseColWidth="10" defaultRowHeight="32.25" x14ac:dyDescent="0.5"/>
  <cols>
    <col min="1" max="1" width="139.7109375" customWidth="1"/>
    <col min="2" max="7" width="42.140625" style="5" customWidth="1"/>
  </cols>
  <sheetData>
    <row r="1" spans="1:7" x14ac:dyDescent="0.25">
      <c r="B1" s="1"/>
      <c r="C1" s="1"/>
      <c r="D1" s="1"/>
      <c r="E1" s="2"/>
      <c r="F1" s="2"/>
      <c r="G1" s="2"/>
    </row>
    <row r="2" spans="1:7" ht="67.5" customHeight="1" x14ac:dyDescent="0.25">
      <c r="A2" s="3"/>
      <c r="B2" s="1"/>
      <c r="C2" s="1"/>
      <c r="D2" s="1"/>
      <c r="E2" s="1"/>
      <c r="F2" s="1"/>
      <c r="G2" s="4"/>
    </row>
    <row r="3" spans="1:7" s="5" customFormat="1" x14ac:dyDescent="0.5">
      <c r="A3" s="31" t="s">
        <v>0</v>
      </c>
      <c r="B3" s="32"/>
      <c r="C3" s="32"/>
      <c r="D3" s="32"/>
      <c r="E3" s="32"/>
      <c r="F3" s="32"/>
      <c r="G3" s="33"/>
    </row>
    <row r="4" spans="1:7" s="5" customFormat="1" x14ac:dyDescent="0.5">
      <c r="A4" s="34" t="s">
        <v>1</v>
      </c>
      <c r="B4" s="35"/>
      <c r="C4" s="35"/>
      <c r="D4" s="35"/>
      <c r="E4" s="35"/>
      <c r="F4" s="35"/>
      <c r="G4" s="36"/>
    </row>
    <row r="5" spans="1:7" s="5" customFormat="1" x14ac:dyDescent="0.5">
      <c r="A5" s="34" t="s">
        <v>73</v>
      </c>
      <c r="B5" s="35"/>
      <c r="C5" s="35"/>
      <c r="D5" s="35"/>
      <c r="E5" s="35"/>
      <c r="F5" s="35"/>
      <c r="G5" s="36"/>
    </row>
    <row r="6" spans="1:7" s="5" customFormat="1" x14ac:dyDescent="0.5">
      <c r="A6" s="37" t="s">
        <v>2</v>
      </c>
      <c r="B6" s="38"/>
      <c r="C6" s="38"/>
      <c r="D6" s="38"/>
      <c r="E6" s="38"/>
      <c r="F6" s="38"/>
      <c r="G6" s="39"/>
    </row>
    <row r="7" spans="1:7" s="5" customFormat="1" x14ac:dyDescent="0.5">
      <c r="A7" s="40" t="s">
        <v>3</v>
      </c>
      <c r="B7" s="42" t="s">
        <v>4</v>
      </c>
      <c r="C7" s="43"/>
      <c r="D7" s="43"/>
      <c r="E7" s="43"/>
      <c r="F7" s="44"/>
      <c r="G7" s="45" t="s">
        <v>5</v>
      </c>
    </row>
    <row r="8" spans="1:7" s="5" customFormat="1" ht="64.5" x14ac:dyDescent="0.5">
      <c r="A8" s="41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45"/>
    </row>
    <row r="9" spans="1:7" s="5" customFormat="1" x14ac:dyDescent="0.5">
      <c r="A9" s="8"/>
      <c r="B9" s="9"/>
      <c r="C9" s="10"/>
      <c r="D9" s="11"/>
      <c r="E9" s="11"/>
      <c r="F9" s="11"/>
      <c r="G9" s="12"/>
    </row>
    <row r="10" spans="1:7" s="5" customFormat="1" x14ac:dyDescent="0.5">
      <c r="A10" s="13" t="s">
        <v>11</v>
      </c>
      <c r="B10" s="14"/>
      <c r="C10" s="14"/>
      <c r="D10" s="14"/>
      <c r="E10" s="14"/>
      <c r="F10" s="14"/>
      <c r="G10" s="14"/>
    </row>
    <row r="11" spans="1:7" s="5" customFormat="1" x14ac:dyDescent="0.5">
      <c r="A11" s="15" t="s">
        <v>12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</row>
    <row r="12" spans="1:7" s="5" customFormat="1" x14ac:dyDescent="0.5">
      <c r="A12" s="15" t="s">
        <v>13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</row>
    <row r="13" spans="1:7" s="5" customFormat="1" x14ac:dyDescent="0.5">
      <c r="A13" s="15" t="s">
        <v>14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</row>
    <row r="14" spans="1:7" s="5" customFormat="1" x14ac:dyDescent="0.5">
      <c r="A14" s="15" t="s">
        <v>15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</row>
    <row r="15" spans="1:7" s="5" customFormat="1" x14ac:dyDescent="0.5">
      <c r="A15" s="15" t="s">
        <v>16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</row>
    <row r="16" spans="1:7" s="5" customFormat="1" x14ac:dyDescent="0.5">
      <c r="A16" s="15" t="s">
        <v>17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</row>
    <row r="17" spans="1:7" s="5" customFormat="1" x14ac:dyDescent="0.5">
      <c r="A17" s="15" t="s">
        <v>18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7" s="5" customFormat="1" x14ac:dyDescent="0.5">
      <c r="A18" s="17" t="s">
        <v>19</v>
      </c>
      <c r="B18" s="18">
        <f t="shared" ref="B18:G18" si="0">B19+B20+B21+B22+B23+B24+B25+B26+B27+B28+B29</f>
        <v>0</v>
      </c>
      <c r="C18" s="18">
        <f t="shared" si="0"/>
        <v>0</v>
      </c>
      <c r="D18" s="18">
        <f t="shared" si="0"/>
        <v>0</v>
      </c>
      <c r="E18" s="18">
        <f t="shared" si="0"/>
        <v>0</v>
      </c>
      <c r="F18" s="18">
        <f t="shared" si="0"/>
        <v>0</v>
      </c>
      <c r="G18" s="18">
        <f t="shared" si="0"/>
        <v>0</v>
      </c>
    </row>
    <row r="19" spans="1:7" s="5" customFormat="1" x14ac:dyDescent="0.5">
      <c r="A19" s="19" t="s">
        <v>20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</row>
    <row r="20" spans="1:7" s="5" customFormat="1" x14ac:dyDescent="0.5">
      <c r="A20" s="19" t="s">
        <v>21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</row>
    <row r="21" spans="1:7" s="5" customFormat="1" x14ac:dyDescent="0.5">
      <c r="A21" s="19" t="s">
        <v>22</v>
      </c>
      <c r="B21" s="16">
        <v>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</row>
    <row r="22" spans="1:7" s="5" customFormat="1" x14ac:dyDescent="0.5">
      <c r="A22" s="19" t="s">
        <v>23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</row>
    <row r="23" spans="1:7" s="5" customFormat="1" x14ac:dyDescent="0.5">
      <c r="A23" s="19" t="s">
        <v>24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</row>
    <row r="24" spans="1:7" s="5" customFormat="1" x14ac:dyDescent="0.5">
      <c r="A24" s="19" t="s">
        <v>25</v>
      </c>
      <c r="B24" s="16"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</row>
    <row r="25" spans="1:7" s="5" customFormat="1" x14ac:dyDescent="0.5">
      <c r="A25" s="19" t="s">
        <v>26</v>
      </c>
      <c r="B25" s="16"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</row>
    <row r="26" spans="1:7" s="5" customFormat="1" x14ac:dyDescent="0.5">
      <c r="A26" s="19" t="s">
        <v>27</v>
      </c>
      <c r="B26" s="16">
        <v>0</v>
      </c>
      <c r="C26" s="16">
        <v>0</v>
      </c>
      <c r="D26" s="16">
        <v>0</v>
      </c>
      <c r="E26" s="16">
        <v>0</v>
      </c>
      <c r="F26" s="16">
        <v>0</v>
      </c>
      <c r="G26" s="16">
        <v>0</v>
      </c>
    </row>
    <row r="27" spans="1:7" s="5" customFormat="1" x14ac:dyDescent="0.5">
      <c r="A27" s="19" t="s">
        <v>28</v>
      </c>
      <c r="B27" s="16">
        <v>0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</row>
    <row r="28" spans="1:7" s="5" customFormat="1" x14ac:dyDescent="0.5">
      <c r="A28" s="19" t="s">
        <v>29</v>
      </c>
      <c r="B28" s="16">
        <v>0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</row>
    <row r="29" spans="1:7" s="5" customFormat="1" ht="64.5" x14ac:dyDescent="0.5">
      <c r="A29" s="20" t="s">
        <v>30</v>
      </c>
      <c r="B29" s="16">
        <v>0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</row>
    <row r="30" spans="1:7" s="5" customFormat="1" x14ac:dyDescent="0.5">
      <c r="A30" s="17" t="s">
        <v>31</v>
      </c>
      <c r="B30" s="18">
        <f t="shared" ref="B30:G30" si="1">B31+B32+B33+B34+B35</f>
        <v>0</v>
      </c>
      <c r="C30" s="18">
        <f t="shared" si="1"/>
        <v>0</v>
      </c>
      <c r="D30" s="18">
        <f t="shared" si="1"/>
        <v>0</v>
      </c>
      <c r="E30" s="18">
        <f t="shared" si="1"/>
        <v>0</v>
      </c>
      <c r="F30" s="18">
        <f t="shared" si="1"/>
        <v>0</v>
      </c>
      <c r="G30" s="18">
        <f t="shared" si="1"/>
        <v>0</v>
      </c>
    </row>
    <row r="31" spans="1:7" s="5" customFormat="1" x14ac:dyDescent="0.5">
      <c r="A31" s="19" t="s">
        <v>32</v>
      </c>
      <c r="B31" s="16">
        <v>0</v>
      </c>
      <c r="C31" s="16">
        <v>0</v>
      </c>
      <c r="D31" s="16">
        <v>0</v>
      </c>
      <c r="E31" s="16">
        <v>0</v>
      </c>
      <c r="F31" s="16">
        <v>0</v>
      </c>
      <c r="G31" s="16">
        <v>0</v>
      </c>
    </row>
    <row r="32" spans="1:7" s="5" customFormat="1" x14ac:dyDescent="0.5">
      <c r="A32" s="19" t="s">
        <v>33</v>
      </c>
      <c r="B32" s="16">
        <v>0</v>
      </c>
      <c r="C32" s="16">
        <v>0</v>
      </c>
      <c r="D32" s="16">
        <v>0</v>
      </c>
      <c r="E32" s="16">
        <v>0</v>
      </c>
      <c r="F32" s="16">
        <v>0</v>
      </c>
      <c r="G32" s="16">
        <v>0</v>
      </c>
    </row>
    <row r="33" spans="1:7" s="5" customFormat="1" x14ac:dyDescent="0.5">
      <c r="A33" s="19" t="s">
        <v>34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</row>
    <row r="34" spans="1:7" s="5" customFormat="1" x14ac:dyDescent="0.5">
      <c r="A34" s="19" t="s">
        <v>35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</row>
    <row r="35" spans="1:7" s="5" customFormat="1" x14ac:dyDescent="0.5">
      <c r="A35" s="19" t="s">
        <v>36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</row>
    <row r="36" spans="1:7" s="5" customFormat="1" x14ac:dyDescent="0.5">
      <c r="A36" s="15" t="s">
        <v>37</v>
      </c>
      <c r="B36" s="16">
        <v>5925714</v>
      </c>
      <c r="C36" s="16">
        <v>4853433</v>
      </c>
      <c r="D36" s="16">
        <v>10779147</v>
      </c>
      <c r="E36" s="16">
        <v>8181502</v>
      </c>
      <c r="F36" s="16">
        <v>8181502</v>
      </c>
      <c r="G36" s="16">
        <v>2597645</v>
      </c>
    </row>
    <row r="37" spans="1:7" s="5" customFormat="1" x14ac:dyDescent="0.5">
      <c r="A37" s="15" t="s">
        <v>38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</row>
    <row r="38" spans="1:7" s="5" customFormat="1" x14ac:dyDescent="0.5">
      <c r="A38" s="19" t="s">
        <v>39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</row>
    <row r="39" spans="1:7" s="5" customFormat="1" x14ac:dyDescent="0.5">
      <c r="A39" s="17" t="s">
        <v>40</v>
      </c>
      <c r="B39" s="18">
        <v>0</v>
      </c>
      <c r="C39" s="18">
        <v>0</v>
      </c>
      <c r="D39" s="18">
        <v>0</v>
      </c>
      <c r="E39" s="18">
        <v>0</v>
      </c>
      <c r="F39" s="18">
        <v>0</v>
      </c>
      <c r="G39" s="18">
        <v>0</v>
      </c>
    </row>
    <row r="40" spans="1:7" s="5" customFormat="1" x14ac:dyDescent="0.5">
      <c r="A40" s="19" t="s">
        <v>41</v>
      </c>
      <c r="B40" s="16">
        <v>0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</row>
    <row r="41" spans="1:7" s="5" customFormat="1" x14ac:dyDescent="0.5">
      <c r="A41" s="19" t="s">
        <v>42</v>
      </c>
      <c r="B41" s="16">
        <v>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</row>
    <row r="42" spans="1:7" s="5" customFormat="1" x14ac:dyDescent="0.5">
      <c r="A42" s="21"/>
      <c r="B42" s="16">
        <v>0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</row>
    <row r="43" spans="1:7" s="5" customFormat="1" x14ac:dyDescent="0.5">
      <c r="A43" s="22" t="s">
        <v>43</v>
      </c>
      <c r="B43" s="16">
        <v>5925714</v>
      </c>
      <c r="C43" s="16">
        <v>4853433</v>
      </c>
      <c r="D43" s="16">
        <v>10779147</v>
      </c>
      <c r="E43" s="16">
        <v>8181502</v>
      </c>
      <c r="F43" s="16">
        <v>8181502</v>
      </c>
      <c r="G43" s="16">
        <v>2597645</v>
      </c>
    </row>
    <row r="44" spans="1:7" s="5" customFormat="1" x14ac:dyDescent="0.5">
      <c r="A44" s="13" t="s">
        <v>44</v>
      </c>
      <c r="B44" s="23"/>
      <c r="C44" s="23"/>
      <c r="D44" s="23"/>
      <c r="E44" s="23"/>
      <c r="F44" s="23"/>
      <c r="G44" s="23"/>
    </row>
    <row r="45" spans="1:7" s="5" customFormat="1" x14ac:dyDescent="0.5">
      <c r="A45" s="21"/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</row>
    <row r="46" spans="1:7" s="5" customFormat="1" x14ac:dyDescent="0.5">
      <c r="A46" s="13" t="s">
        <v>45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</row>
    <row r="47" spans="1:7" s="5" customFormat="1" x14ac:dyDescent="0.5">
      <c r="A47" s="17" t="s">
        <v>46</v>
      </c>
      <c r="B47" s="18">
        <f t="shared" ref="B47:G47" si="2">B48+B49+B50+B51+B52+B53+B54+B55</f>
        <v>0</v>
      </c>
      <c r="C47" s="18">
        <f t="shared" si="2"/>
        <v>0</v>
      </c>
      <c r="D47" s="18">
        <f t="shared" si="2"/>
        <v>0</v>
      </c>
      <c r="E47" s="18">
        <f t="shared" si="2"/>
        <v>0</v>
      </c>
      <c r="F47" s="18">
        <f t="shared" si="2"/>
        <v>0</v>
      </c>
      <c r="G47" s="18">
        <f t="shared" si="2"/>
        <v>0</v>
      </c>
    </row>
    <row r="48" spans="1:7" s="5" customFormat="1" ht="64.5" x14ac:dyDescent="0.5">
      <c r="A48" s="20" t="s">
        <v>47</v>
      </c>
      <c r="B48" s="16">
        <v>0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</row>
    <row r="49" spans="1:7" s="5" customFormat="1" x14ac:dyDescent="0.5">
      <c r="A49" s="19" t="s">
        <v>48</v>
      </c>
      <c r="B49" s="16">
        <v>0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</row>
    <row r="50" spans="1:7" s="5" customFormat="1" x14ac:dyDescent="0.5">
      <c r="A50" s="19" t="s">
        <v>49</v>
      </c>
      <c r="B50" s="16">
        <v>0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</row>
    <row r="51" spans="1:7" s="5" customFormat="1" ht="96.75" x14ac:dyDescent="0.5">
      <c r="A51" s="20" t="s">
        <v>50</v>
      </c>
      <c r="B51" s="16">
        <v>0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</row>
    <row r="52" spans="1:7" s="5" customFormat="1" x14ac:dyDescent="0.5">
      <c r="A52" s="19" t="s">
        <v>51</v>
      </c>
      <c r="B52" s="16">
        <v>0</v>
      </c>
      <c r="C52" s="16">
        <v>0</v>
      </c>
      <c r="D52" s="16">
        <v>0</v>
      </c>
      <c r="E52" s="16">
        <v>0</v>
      </c>
      <c r="F52" s="16">
        <v>0</v>
      </c>
      <c r="G52" s="16">
        <v>0</v>
      </c>
    </row>
    <row r="53" spans="1:7" s="5" customFormat="1" ht="64.5" x14ac:dyDescent="0.5">
      <c r="A53" s="20" t="s">
        <v>52</v>
      </c>
      <c r="B53" s="16">
        <v>0</v>
      </c>
      <c r="C53" s="16">
        <v>0</v>
      </c>
      <c r="D53" s="16">
        <v>0</v>
      </c>
      <c r="E53" s="16">
        <v>0</v>
      </c>
      <c r="F53" s="16">
        <v>0</v>
      </c>
      <c r="G53" s="16">
        <v>0</v>
      </c>
    </row>
    <row r="54" spans="1:7" s="5" customFormat="1" ht="64.5" x14ac:dyDescent="0.5">
      <c r="A54" s="20" t="s">
        <v>53</v>
      </c>
      <c r="B54" s="16">
        <v>0</v>
      </c>
      <c r="C54" s="16">
        <v>0</v>
      </c>
      <c r="D54" s="16">
        <v>0</v>
      </c>
      <c r="E54" s="16">
        <v>0</v>
      </c>
      <c r="F54" s="16">
        <v>0</v>
      </c>
      <c r="G54" s="16">
        <v>0</v>
      </c>
    </row>
    <row r="55" spans="1:7" s="5" customFormat="1" ht="64.5" x14ac:dyDescent="0.5">
      <c r="A55" s="20" t="s">
        <v>54</v>
      </c>
      <c r="B55" s="16">
        <v>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</row>
    <row r="56" spans="1:7" s="5" customFormat="1" x14ac:dyDescent="0.5">
      <c r="A56" s="17" t="s">
        <v>55</v>
      </c>
      <c r="B56" s="18">
        <f t="shared" ref="B56" si="3">B57+B58+B59+B60</f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</row>
    <row r="57" spans="1:7" s="5" customFormat="1" x14ac:dyDescent="0.5">
      <c r="A57" s="19" t="s">
        <v>56</v>
      </c>
      <c r="B57" s="16">
        <v>0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</row>
    <row r="58" spans="1:7" s="5" customFormat="1" x14ac:dyDescent="0.5">
      <c r="A58" s="19" t="s">
        <v>57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</row>
    <row r="59" spans="1:7" s="5" customFormat="1" x14ac:dyDescent="0.5">
      <c r="A59" s="19" t="s">
        <v>58</v>
      </c>
      <c r="B59" s="16">
        <v>0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</row>
    <row r="60" spans="1:7" s="5" customFormat="1" x14ac:dyDescent="0.5">
      <c r="A60" s="19" t="s">
        <v>59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</row>
    <row r="61" spans="1:7" s="5" customFormat="1" x14ac:dyDescent="0.5">
      <c r="A61" s="17" t="s">
        <v>60</v>
      </c>
      <c r="B61" s="18">
        <f t="shared" ref="B61:G61" si="4">B62+B63</f>
        <v>0</v>
      </c>
      <c r="C61" s="18">
        <f t="shared" si="4"/>
        <v>0</v>
      </c>
      <c r="D61" s="18">
        <f t="shared" si="4"/>
        <v>0</v>
      </c>
      <c r="E61" s="18">
        <f t="shared" si="4"/>
        <v>0</v>
      </c>
      <c r="F61" s="18">
        <f t="shared" si="4"/>
        <v>0</v>
      </c>
      <c r="G61" s="18">
        <f t="shared" si="4"/>
        <v>0</v>
      </c>
    </row>
    <row r="62" spans="1:7" s="5" customFormat="1" ht="64.5" x14ac:dyDescent="0.5">
      <c r="A62" s="20" t="s">
        <v>61</v>
      </c>
      <c r="B62" s="16">
        <v>0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</row>
    <row r="63" spans="1:7" s="5" customFormat="1" x14ac:dyDescent="0.5">
      <c r="A63" s="19" t="s">
        <v>62</v>
      </c>
      <c r="B63" s="16">
        <v>0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</row>
    <row r="64" spans="1:7" s="5" customFormat="1" ht="64.5" x14ac:dyDescent="0.5">
      <c r="A64" s="25" t="s">
        <v>63</v>
      </c>
      <c r="B64" s="16">
        <v>0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</row>
    <row r="65" spans="1:7" s="5" customFormat="1" x14ac:dyDescent="0.5">
      <c r="A65" s="15" t="s">
        <v>64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</row>
    <row r="66" spans="1:7" s="5" customFormat="1" x14ac:dyDescent="0.5">
      <c r="A66" s="21"/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</row>
    <row r="67" spans="1:7" s="5" customFormat="1" x14ac:dyDescent="0.5">
      <c r="A67" s="22" t="s">
        <v>65</v>
      </c>
      <c r="B67" s="18">
        <f t="shared" ref="B67:G67" si="5">B47+B56+B61+B64+B65</f>
        <v>0</v>
      </c>
      <c r="C67" s="18">
        <f t="shared" si="5"/>
        <v>0</v>
      </c>
      <c r="D67" s="18">
        <f t="shared" si="5"/>
        <v>0</v>
      </c>
      <c r="E67" s="18">
        <f t="shared" si="5"/>
        <v>0</v>
      </c>
      <c r="F67" s="18">
        <f t="shared" si="5"/>
        <v>0</v>
      </c>
      <c r="G67" s="18">
        <f t="shared" si="5"/>
        <v>0</v>
      </c>
    </row>
    <row r="68" spans="1:7" s="5" customFormat="1" x14ac:dyDescent="0.5">
      <c r="A68" s="21"/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</row>
    <row r="69" spans="1:7" s="5" customFormat="1" x14ac:dyDescent="0.5">
      <c r="A69" s="22" t="s">
        <v>66</v>
      </c>
      <c r="B69" s="18">
        <v>0</v>
      </c>
      <c r="C69" s="18">
        <v>0</v>
      </c>
      <c r="D69" s="18">
        <v>0</v>
      </c>
      <c r="E69" s="18">
        <v>0</v>
      </c>
      <c r="F69" s="18">
        <v>0</v>
      </c>
      <c r="G69" s="18">
        <v>0</v>
      </c>
    </row>
    <row r="70" spans="1:7" s="5" customFormat="1" x14ac:dyDescent="0.5">
      <c r="A70" s="26" t="s">
        <v>67</v>
      </c>
      <c r="B70" s="16">
        <v>0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</row>
    <row r="71" spans="1:7" s="5" customFormat="1" x14ac:dyDescent="0.5">
      <c r="A71" s="21"/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</row>
    <row r="72" spans="1:7" s="5" customFormat="1" x14ac:dyDescent="0.5">
      <c r="A72" s="22" t="s">
        <v>68</v>
      </c>
      <c r="B72" s="18">
        <f>B43+B67+B69</f>
        <v>5925714</v>
      </c>
      <c r="C72" s="18">
        <f t="shared" ref="C72:G72" si="6">C43+C67+C69</f>
        <v>4853433</v>
      </c>
      <c r="D72" s="18">
        <f>D43+D67+D69</f>
        <v>10779147</v>
      </c>
      <c r="E72" s="18">
        <f t="shared" si="6"/>
        <v>8181502</v>
      </c>
      <c r="F72" s="18">
        <f>F43+F67+F69</f>
        <v>8181502</v>
      </c>
      <c r="G72" s="18">
        <f t="shared" si="6"/>
        <v>2597645</v>
      </c>
    </row>
    <row r="73" spans="1:7" s="5" customFormat="1" x14ac:dyDescent="0.5">
      <c r="A73" s="21"/>
      <c r="B73" s="24"/>
      <c r="C73" s="24"/>
      <c r="D73" s="24"/>
      <c r="E73" s="24"/>
      <c r="F73" s="24"/>
      <c r="G73" s="24"/>
    </row>
    <row r="74" spans="1:7" s="5" customFormat="1" x14ac:dyDescent="0.5">
      <c r="A74" s="27" t="s">
        <v>69</v>
      </c>
      <c r="B74" s="24"/>
      <c r="C74" s="24"/>
      <c r="D74" s="24"/>
      <c r="E74" s="24"/>
      <c r="F74" s="24"/>
      <c r="G74" s="24"/>
    </row>
    <row r="75" spans="1:7" s="5" customFormat="1" ht="64.5" x14ac:dyDescent="0.5">
      <c r="A75" s="28" t="s">
        <v>70</v>
      </c>
      <c r="B75" s="16">
        <v>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</row>
    <row r="76" spans="1:7" s="5" customFormat="1" ht="64.5" x14ac:dyDescent="0.5">
      <c r="A76" s="28" t="s">
        <v>71</v>
      </c>
      <c r="B76" s="16">
        <v>0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</row>
    <row r="77" spans="1:7" s="5" customFormat="1" x14ac:dyDescent="0.5">
      <c r="A77" s="17" t="s">
        <v>72</v>
      </c>
      <c r="B77" s="18">
        <f t="shared" ref="B77:G77" si="7">B75+B76</f>
        <v>0</v>
      </c>
      <c r="C77" s="18">
        <f t="shared" si="7"/>
        <v>0</v>
      </c>
      <c r="D77" s="18">
        <f t="shared" si="7"/>
        <v>0</v>
      </c>
      <c r="E77" s="18">
        <f t="shared" si="7"/>
        <v>0</v>
      </c>
      <c r="F77" s="18">
        <f t="shared" si="7"/>
        <v>0</v>
      </c>
      <c r="G77" s="18">
        <f t="shared" si="7"/>
        <v>0</v>
      </c>
    </row>
    <row r="78" spans="1:7" s="5" customFormat="1" x14ac:dyDescent="0.5">
      <c r="A78" s="29"/>
      <c r="B78" s="30"/>
      <c r="C78" s="30"/>
      <c r="D78" s="30"/>
      <c r="E78" s="30"/>
      <c r="F78" s="30"/>
      <c r="G78" s="30"/>
    </row>
  </sheetData>
  <mergeCells count="7"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4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(3) ESTADO ANALITICO DE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mar ley</cp:lastModifiedBy>
  <dcterms:created xsi:type="dcterms:W3CDTF">2021-07-19T21:30:57Z</dcterms:created>
  <dcterms:modified xsi:type="dcterms:W3CDTF">2025-08-07T16:45:28Z</dcterms:modified>
</cp:coreProperties>
</file>