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\CONTABILIDAD 2020\PAGINA DEL CASA 2020\PAGINA CASA 4to.TRIMESTRE\FORMATOS LDF\"/>
    </mc:Choice>
  </mc:AlternateContent>
  <xr:revisionPtr revIDLastSave="0" documentId="8_{77D36B02-20F7-4F77-AC34-1A67F319A2DE}" xr6:coauthVersionLast="46" xr6:coauthVersionMax="46" xr10:uidLastSave="{00000000-0000-0000-0000-000000000000}"/>
  <bookViews>
    <workbookView xWindow="-120" yWindow="-120" windowWidth="20730" windowHeight="11160" xr2:uid="{6742EB72-0759-4FA0-999E-6BB8E0E358EE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G81" i="1"/>
  <c r="F81" i="1"/>
  <c r="E81" i="1"/>
  <c r="D81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59" i="1"/>
  <c r="H58" i="1"/>
  <c r="C57" i="1"/>
  <c r="H56" i="1"/>
  <c r="H55" i="1"/>
  <c r="H54" i="1"/>
  <c r="H53" i="1"/>
  <c r="H52" i="1"/>
  <c r="H51" i="1"/>
  <c r="H50" i="1"/>
  <c r="H49" i="1"/>
  <c r="H48" i="1"/>
  <c r="G48" i="1"/>
  <c r="F48" i="1"/>
  <c r="E48" i="1"/>
  <c r="D48" i="1"/>
  <c r="C48" i="1"/>
  <c r="C47" i="1"/>
  <c r="C81" i="1" s="1"/>
  <c r="H45" i="1"/>
  <c r="H44" i="1"/>
  <c r="H43" i="1"/>
  <c r="H42" i="1"/>
  <c r="H41" i="1" s="1"/>
  <c r="H40" i="1"/>
  <c r="H39" i="1"/>
  <c r="H38" i="1"/>
  <c r="H37" i="1"/>
  <c r="H36" i="1"/>
  <c r="H35" i="1"/>
  <c r="H34" i="1"/>
  <c r="H33" i="1"/>
  <c r="H32" i="1"/>
  <c r="H31" i="1"/>
  <c r="G31" i="1"/>
  <c r="F31" i="1"/>
  <c r="E31" i="1"/>
  <c r="D31" i="1"/>
  <c r="C31" i="1"/>
  <c r="H30" i="1"/>
  <c r="H29" i="1"/>
  <c r="H28" i="1"/>
  <c r="H26" i="1"/>
  <c r="H25" i="1"/>
  <c r="H24" i="1"/>
  <c r="H22" i="1"/>
  <c r="H21" i="1"/>
  <c r="H20" i="1"/>
  <c r="H19" i="1"/>
  <c r="H18" i="1"/>
  <c r="H17" i="1"/>
  <c r="H16" i="1"/>
  <c r="H15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<sst xmlns="http://schemas.openxmlformats.org/spreadsheetml/2006/main" count="81" uniqueCount="51">
  <si>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</si>
  <si>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CENTRO DE LAS ARTES DE SAN AGUSTIN </t>
  </si>
  <si>
    <t xml:space="preserve">Estado Analítico del Ejercicio del Presupuesto de Egresos Detallado - LDF </t>
  </si>
  <si>
    <t>Clasificación Funcional (Finalidad y Función)</t>
  </si>
  <si>
    <r>
      <t>Del 1 de enero al 31 de diciembre</t>
    </r>
    <r>
      <rPr>
        <b/>
        <sz val="25"/>
        <rFont val="Calibri"/>
        <family val="2"/>
        <scheme val="minor"/>
      </rPr>
      <t xml:space="preserve"> de 2020</t>
    </r>
  </si>
  <si>
    <t xml:space="preserve">(PESOS) </t>
  </si>
  <si>
    <t xml:space="preserve">Concepto </t>
  </si>
  <si>
    <r>
      <t>Egresos</t>
    </r>
    <r>
      <rPr>
        <b/>
        <sz val="22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</si>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</sst>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3" fontId="6" fillId="0" borderId="6" xfId="0" applyNumberFormat="1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horizontal="left" vertical="center" indent="3"/>
    </xf>
    <xf numFmtId="3" fontId="6" fillId="2" borderId="5" xfId="0" applyNumberFormat="1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horizontal="left" vertical="center" indent="6"/>
    </xf>
    <xf numFmtId="3" fontId="11" fillId="2" borderId="5" xfId="0" applyNumberFormat="1" applyFont="1" applyFill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horizontal="left" vertical="center" wrapText="1" indent="3"/>
    </xf>
    <xf numFmtId="0" fontId="11" fillId="2" borderId="6" xfId="0" applyFont="1" applyFill="1" applyBorder="1" applyAlignment="1">
      <alignment horizontal="left" vertical="center" wrapText="1" indent="6"/>
    </xf>
    <xf numFmtId="0" fontId="11" fillId="2" borderId="6" xfId="0" applyFont="1" applyFill="1" applyBorder="1" applyAlignment="1">
      <alignment horizontal="left" vertical="center" wrapText="1" indent="9"/>
    </xf>
    <xf numFmtId="0" fontId="11" fillId="2" borderId="6" xfId="0" applyFont="1" applyFill="1" applyBorder="1" applyAlignment="1">
      <alignment vertical="center"/>
    </xf>
    <xf numFmtId="3" fontId="11" fillId="2" borderId="5" xfId="0" applyNumberFormat="1" applyFont="1" applyFill="1" applyBorder="1" applyAlignment="1">
      <alignment vertical="center"/>
    </xf>
    <xf numFmtId="0" fontId="1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113392</xdr:rowOff>
    </xdr:from>
    <xdr:to>
      <xdr:col>4</xdr:col>
      <xdr:colOff>2378224</xdr:colOff>
      <xdr:row>2</xdr:row>
      <xdr:rowOff>711310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32A8A15-FEB3-4037-B388-4A531A139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0165" y="303892"/>
          <a:ext cx="2020084" cy="78841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90714</xdr:rowOff>
    </xdr:from>
    <xdr:to>
      <xdr:col>6</xdr:col>
      <xdr:colOff>944503</xdr:colOff>
      <xdr:row>2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58A0E4E-9D6B-4D5E-93FE-2AD475C6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8078" y="281214"/>
          <a:ext cx="571500" cy="8535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22678</xdr:rowOff>
    </xdr:from>
    <xdr:to>
      <xdr:col>7</xdr:col>
      <xdr:colOff>2214562</xdr:colOff>
      <xdr:row>3</xdr:row>
      <xdr:rowOff>142874</xdr:rowOff>
    </xdr:to>
    <xdr:pic>
      <xdr:nvPicPr>
        <xdr:cNvPr id="4" name="2 Imagen" descr="casa.jpg">
          <a:extLst>
            <a:ext uri="{FF2B5EF4-FFF2-40B4-BE49-F238E27FC236}">
              <a16:creationId xmlns:a16="http://schemas.microsoft.com/office/drawing/2014/main" id="{550D8F40-8514-44C5-A227-FD91F1388124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24231600" y="213178"/>
          <a:ext cx="2214562" cy="10917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4to.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FDFE-1CB3-4649-9783-495ADE37F2DD}">
  <sheetPr>
    <pageSetUpPr fitToPage="1"/>
  </sheetPr>
  <dimension ref="A1:H82"/>
  <sheetViews>
    <sheetView showGridLines="0" tabSelected="1" zoomScale="42" zoomScaleNormal="42" workbookViewId="0">
      <selection sqref="A1:I93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3" spans="1:8" ht="61.9" customHeight="1" x14ac:dyDescent="0.25">
      <c r="B3" s="1"/>
      <c r="C3" s="1"/>
      <c r="D3" s="1"/>
      <c r="E3" s="1"/>
      <c r="F3" s="2"/>
      <c r="G3" s="2"/>
      <c r="H3" s="3"/>
    </row>
    <row r="5" spans="1:8" s="4" customFormat="1" ht="32.25" x14ac:dyDescent="0.35">
      <c r="B5" s="5" t="s">
        <v>1</v>
      </c>
      <c r="C5" s="6"/>
      <c r="D5" s="6"/>
      <c r="E5" s="6"/>
      <c r="F5" s="6"/>
      <c r="G5" s="6"/>
      <c r="H5" s="7"/>
    </row>
    <row r="6" spans="1:8" s="4" customFormat="1" ht="32.25" x14ac:dyDescent="0.35">
      <c r="B6" s="8" t="s">
        <v>2</v>
      </c>
      <c r="C6" s="9"/>
      <c r="D6" s="9"/>
      <c r="E6" s="9"/>
      <c r="F6" s="9"/>
      <c r="G6" s="9"/>
      <c r="H6" s="10"/>
    </row>
    <row r="7" spans="1:8" s="4" customFormat="1" ht="32.25" x14ac:dyDescent="0.35">
      <c r="B7" s="8" t="s">
        <v>3</v>
      </c>
      <c r="C7" s="9"/>
      <c r="D7" s="9"/>
      <c r="E7" s="9"/>
      <c r="F7" s="9"/>
      <c r="G7" s="9"/>
      <c r="H7" s="10"/>
    </row>
    <row r="8" spans="1:8" s="4" customFormat="1" ht="32.25" x14ac:dyDescent="0.35">
      <c r="B8" s="11" t="s">
        <v>4</v>
      </c>
      <c r="C8" s="11"/>
      <c r="D8" s="11"/>
      <c r="E8" s="11"/>
      <c r="F8" s="11"/>
      <c r="G8" s="11"/>
      <c r="H8" s="11"/>
    </row>
    <row r="9" spans="1:8" s="4" customFormat="1" ht="32.25" x14ac:dyDescent="0.35">
      <c r="B9" s="12" t="s">
        <v>5</v>
      </c>
      <c r="C9" s="13"/>
      <c r="D9" s="13"/>
      <c r="E9" s="13"/>
      <c r="F9" s="13"/>
      <c r="G9" s="13"/>
      <c r="H9" s="14"/>
    </row>
    <row r="10" spans="1:8" s="4" customFormat="1" ht="41.25" customHeight="1" x14ac:dyDescent="0.35">
      <c r="B10" s="15" t="s">
        <v>6</v>
      </c>
      <c r="C10" s="16" t="s">
        <v>7</v>
      </c>
      <c r="D10" s="16"/>
      <c r="E10" s="16"/>
      <c r="F10" s="16"/>
      <c r="G10" s="16"/>
      <c r="H10" s="15" t="s">
        <v>8</v>
      </c>
    </row>
    <row r="11" spans="1:8" s="4" customFormat="1" ht="64.5" x14ac:dyDescent="0.35">
      <c r="B11" s="15"/>
      <c r="C11" s="17" t="s">
        <v>9</v>
      </c>
      <c r="D11" s="17" t="s">
        <v>10</v>
      </c>
      <c r="E11" s="17" t="s">
        <v>11</v>
      </c>
      <c r="F11" s="17" t="s">
        <v>12</v>
      </c>
      <c r="G11" s="17" t="s">
        <v>13</v>
      </c>
      <c r="H11" s="15"/>
    </row>
    <row r="12" spans="1:8" s="4" customFormat="1" ht="32.25" x14ac:dyDescent="0.35">
      <c r="B12" s="18"/>
      <c r="C12" s="18"/>
      <c r="D12" s="18"/>
      <c r="E12" s="18"/>
      <c r="F12" s="18"/>
      <c r="G12" s="18"/>
      <c r="H12" s="18"/>
    </row>
    <row r="13" spans="1:8" s="4" customFormat="1" ht="32.25" x14ac:dyDescent="0.35">
      <c r="B13" s="19" t="s">
        <v>14</v>
      </c>
      <c r="C13" s="20">
        <v>5925714</v>
      </c>
      <c r="D13" s="20">
        <v>2159047.11</v>
      </c>
      <c r="E13" s="20">
        <v>8084760.7000000002</v>
      </c>
      <c r="F13" s="20">
        <v>7084760.7000000002</v>
      </c>
      <c r="G13" s="20">
        <v>5791256.0300000003</v>
      </c>
      <c r="H13" s="20">
        <v>1000000</v>
      </c>
    </row>
    <row r="14" spans="1:8" s="4" customFormat="1" ht="32.25" x14ac:dyDescent="0.35">
      <c r="B14" s="21" t="s">
        <v>15</v>
      </c>
      <c r="C14" s="22">
        <f>SUM(C15:C22)</f>
        <v>0</v>
      </c>
      <c r="D14" s="22">
        <f>SUM(D15:D22)</f>
        <v>0</v>
      </c>
      <c r="E14" s="22">
        <f t="shared" ref="E14:G14" si="0">SUM(E15:E22)</f>
        <v>0</v>
      </c>
      <c r="F14" s="22">
        <f t="shared" si="0"/>
        <v>0</v>
      </c>
      <c r="G14" s="22">
        <f t="shared" si="0"/>
        <v>0</v>
      </c>
      <c r="H14" s="22">
        <f>SUM(H15:H22)</f>
        <v>0</v>
      </c>
    </row>
    <row r="15" spans="1:8" s="4" customFormat="1" ht="32.25" x14ac:dyDescent="0.35">
      <c r="B15" s="23" t="s">
        <v>16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f>E15-F15</f>
        <v>0</v>
      </c>
    </row>
    <row r="16" spans="1:8" s="4" customFormat="1" ht="32.25" x14ac:dyDescent="0.35">
      <c r="B16" s="23" t="s">
        <v>17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ref="H16:H22" si="1">E16-F16</f>
        <v>0</v>
      </c>
    </row>
    <row r="17" spans="2:8" s="4" customFormat="1" ht="32.25" x14ac:dyDescent="0.35">
      <c r="B17" s="23" t="s">
        <v>18</v>
      </c>
      <c r="C17" s="24"/>
      <c r="D17" s="24"/>
      <c r="E17" s="24"/>
      <c r="F17" s="24"/>
      <c r="G17" s="24"/>
      <c r="H17" s="24">
        <f t="shared" si="1"/>
        <v>0</v>
      </c>
    </row>
    <row r="18" spans="2:8" s="4" customFormat="1" ht="32.25" x14ac:dyDescent="0.35">
      <c r="B18" s="23" t="s">
        <v>19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f t="shared" si="1"/>
        <v>0</v>
      </c>
    </row>
    <row r="19" spans="2:8" s="4" customFormat="1" ht="32.25" x14ac:dyDescent="0.35">
      <c r="B19" s="23" t="s">
        <v>20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1"/>
        <v>0</v>
      </c>
    </row>
    <row r="20" spans="2:8" s="4" customFormat="1" ht="32.25" x14ac:dyDescent="0.35">
      <c r="B20" s="23" t="s">
        <v>21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f t="shared" si="1"/>
        <v>0</v>
      </c>
    </row>
    <row r="21" spans="2:8" s="4" customFormat="1" ht="32.25" x14ac:dyDescent="0.35">
      <c r="B21" s="23" t="s">
        <v>22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f t="shared" si="1"/>
        <v>0</v>
      </c>
    </row>
    <row r="22" spans="2:8" s="4" customFormat="1" ht="32.25" x14ac:dyDescent="0.35">
      <c r="B22" s="23" t="s">
        <v>23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f t="shared" si="1"/>
        <v>0</v>
      </c>
    </row>
    <row r="23" spans="2:8" s="4" customFormat="1" ht="32.25" x14ac:dyDescent="0.35">
      <c r="B23" s="21" t="s">
        <v>24</v>
      </c>
      <c r="C23" s="20">
        <v>5925714</v>
      </c>
      <c r="D23" s="20">
        <v>2159047.11</v>
      </c>
      <c r="E23" s="20">
        <v>8084760.7000000002</v>
      </c>
      <c r="F23" s="20">
        <v>7084760.7000000002</v>
      </c>
      <c r="G23" s="20">
        <v>5791256.0300000003</v>
      </c>
      <c r="H23" s="20">
        <v>1000000</v>
      </c>
    </row>
    <row r="24" spans="2:8" s="4" customFormat="1" ht="32.25" x14ac:dyDescent="0.35">
      <c r="B24" s="23" t="s">
        <v>25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f>E24-F24</f>
        <v>0</v>
      </c>
    </row>
    <row r="25" spans="2:8" s="4" customFormat="1" ht="32.25" x14ac:dyDescent="0.35">
      <c r="B25" s="23" t="s">
        <v>26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f t="shared" ref="H25:H30" si="2">E25-F25</f>
        <v>0</v>
      </c>
    </row>
    <row r="26" spans="2:8" s="4" customFormat="1" ht="32.25" x14ac:dyDescent="0.35">
      <c r="B26" s="23" t="s">
        <v>27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2"/>
        <v>0</v>
      </c>
    </row>
    <row r="27" spans="2:8" s="4" customFormat="1" ht="32.25" x14ac:dyDescent="0.35">
      <c r="B27" s="23" t="s">
        <v>28</v>
      </c>
      <c r="C27" s="25">
        <v>5925714</v>
      </c>
      <c r="D27" s="25">
        <v>2159047.11</v>
      </c>
      <c r="E27" s="25">
        <v>8084760.7000000002</v>
      </c>
      <c r="F27" s="25">
        <v>7084760.7000000002</v>
      </c>
      <c r="G27" s="25">
        <v>5791256.0300000003</v>
      </c>
      <c r="H27" s="25">
        <v>1000000</v>
      </c>
    </row>
    <row r="28" spans="2:8" s="4" customFormat="1" ht="32.25" x14ac:dyDescent="0.35">
      <c r="B28" s="23" t="s">
        <v>29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f t="shared" si="2"/>
        <v>0</v>
      </c>
    </row>
    <row r="29" spans="2:8" s="4" customFormat="1" ht="32.25" x14ac:dyDescent="0.35">
      <c r="B29" s="23" t="s">
        <v>30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f t="shared" si="2"/>
        <v>0</v>
      </c>
    </row>
    <row r="30" spans="2:8" s="4" customFormat="1" ht="32.25" x14ac:dyDescent="0.35">
      <c r="B30" s="23" t="s">
        <v>31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f t="shared" si="2"/>
        <v>0</v>
      </c>
    </row>
    <row r="31" spans="2:8" s="4" customFormat="1" ht="32.25" x14ac:dyDescent="0.35">
      <c r="B31" s="21" t="s">
        <v>32</v>
      </c>
      <c r="C31" s="22">
        <f>SUM(C32:C40)</f>
        <v>0</v>
      </c>
      <c r="D31" s="22">
        <f t="shared" ref="D31:G31" si="3">SUM(D32:D40)</f>
        <v>0</v>
      </c>
      <c r="E31" s="22">
        <f t="shared" si="3"/>
        <v>0</v>
      </c>
      <c r="F31" s="22">
        <f t="shared" si="3"/>
        <v>0</v>
      </c>
      <c r="G31" s="22">
        <f t="shared" si="3"/>
        <v>0</v>
      </c>
      <c r="H31" s="22">
        <f>SUM(H32:H40)</f>
        <v>0</v>
      </c>
    </row>
    <row r="32" spans="2:8" s="4" customFormat="1" ht="32.25" x14ac:dyDescent="0.35">
      <c r="B32" s="23" t="s">
        <v>33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f>E32-F32</f>
        <v>0</v>
      </c>
    </row>
    <row r="33" spans="2:8" s="4" customFormat="1" ht="32.25" x14ac:dyDescent="0.35">
      <c r="B33" s="23" t="s">
        <v>34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f t="shared" ref="H33:H40" si="4">E33-F33</f>
        <v>0</v>
      </c>
    </row>
    <row r="34" spans="2:8" s="4" customFormat="1" ht="32.25" x14ac:dyDescent="0.35">
      <c r="B34" s="23" t="s">
        <v>35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f t="shared" si="4"/>
        <v>0</v>
      </c>
    </row>
    <row r="35" spans="2:8" s="4" customFormat="1" ht="32.25" x14ac:dyDescent="0.35">
      <c r="B35" s="23" t="s">
        <v>36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f t="shared" si="4"/>
        <v>0</v>
      </c>
    </row>
    <row r="36" spans="2:8" s="4" customFormat="1" ht="32.25" x14ac:dyDescent="0.35">
      <c r="B36" s="23" t="s">
        <v>37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f t="shared" si="4"/>
        <v>0</v>
      </c>
    </row>
    <row r="37" spans="2:8" s="4" customFormat="1" ht="32.25" x14ac:dyDescent="0.35">
      <c r="B37" s="23" t="s">
        <v>38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f t="shared" si="4"/>
        <v>0</v>
      </c>
    </row>
    <row r="38" spans="2:8" s="4" customFormat="1" ht="32.25" x14ac:dyDescent="0.35">
      <c r="B38" s="23" t="s">
        <v>39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f t="shared" si="4"/>
        <v>0</v>
      </c>
    </row>
    <row r="39" spans="2:8" s="4" customFormat="1" ht="32.25" x14ac:dyDescent="0.35">
      <c r="B39" s="23" t="s">
        <v>40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f t="shared" si="4"/>
        <v>0</v>
      </c>
    </row>
    <row r="40" spans="2:8" s="4" customFormat="1" ht="32.25" x14ac:dyDescent="0.35">
      <c r="B40" s="23" t="s">
        <v>41</v>
      </c>
      <c r="C40" s="24">
        <v>0</v>
      </c>
      <c r="D40" s="24"/>
      <c r="E40" s="24"/>
      <c r="F40" s="24"/>
      <c r="G40" s="24"/>
      <c r="H40" s="24">
        <f t="shared" si="4"/>
        <v>0</v>
      </c>
    </row>
    <row r="41" spans="2:8" s="4" customFormat="1" ht="64.5" x14ac:dyDescent="0.35">
      <c r="B41" s="26" t="s">
        <v>42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SUM(H42:H45)</f>
        <v>0</v>
      </c>
    </row>
    <row r="42" spans="2:8" s="4" customFormat="1" ht="32.25" x14ac:dyDescent="0.35">
      <c r="B42" s="27" t="s">
        <v>43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f>E42-F42</f>
        <v>0</v>
      </c>
    </row>
    <row r="43" spans="2:8" s="4" customFormat="1" ht="64.5" x14ac:dyDescent="0.35">
      <c r="B43" s="27" t="s">
        <v>44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f t="shared" ref="H43:H45" si="5">E43-F43</f>
        <v>0</v>
      </c>
    </row>
    <row r="44" spans="2:8" s="4" customFormat="1" ht="32.25" x14ac:dyDescent="0.35">
      <c r="B44" s="23" t="s">
        <v>45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f t="shared" si="5"/>
        <v>0</v>
      </c>
    </row>
    <row r="45" spans="2:8" s="4" customFormat="1" ht="32.25" x14ac:dyDescent="0.35">
      <c r="B45" s="23" t="s">
        <v>46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f t="shared" si="5"/>
        <v>0</v>
      </c>
    </row>
    <row r="46" spans="2:8" s="4" customFormat="1" ht="32.25" x14ac:dyDescent="0.35">
      <c r="B46" s="28"/>
      <c r="C46" s="24"/>
      <c r="D46" s="24"/>
      <c r="E46" s="24"/>
      <c r="F46" s="24"/>
      <c r="G46" s="24"/>
      <c r="H46" s="24"/>
    </row>
    <row r="47" spans="2:8" s="4" customFormat="1" ht="32.25" x14ac:dyDescent="0.35">
      <c r="B47" s="19" t="s">
        <v>47</v>
      </c>
      <c r="C47" s="22">
        <f>SUM(C48,C57,C65,C75)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</row>
    <row r="48" spans="2:8" s="4" customFormat="1" ht="32.25" x14ac:dyDescent="0.35">
      <c r="B48" s="21" t="s">
        <v>48</v>
      </c>
      <c r="C48" s="22">
        <f>SUM(C49:C56)</f>
        <v>0</v>
      </c>
      <c r="D48" s="22">
        <f t="shared" ref="D48:H48" si="6">SUM(D49:D56)</f>
        <v>0</v>
      </c>
      <c r="E48" s="22">
        <f t="shared" si="6"/>
        <v>0</v>
      </c>
      <c r="F48" s="22">
        <f t="shared" si="6"/>
        <v>0</v>
      </c>
      <c r="G48" s="22">
        <f t="shared" si="6"/>
        <v>0</v>
      </c>
      <c r="H48" s="22">
        <f t="shared" si="6"/>
        <v>0</v>
      </c>
    </row>
    <row r="49" spans="2:8" s="4" customFormat="1" ht="32.25" x14ac:dyDescent="0.35">
      <c r="B49" s="23" t="s">
        <v>16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f>E49-F49</f>
        <v>0</v>
      </c>
    </row>
    <row r="50" spans="2:8" s="4" customFormat="1" ht="32.25" x14ac:dyDescent="0.35">
      <c r="B50" s="23" t="s">
        <v>17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f t="shared" ref="H50:H56" si="7">E50-F50</f>
        <v>0</v>
      </c>
    </row>
    <row r="51" spans="2:8" s="4" customFormat="1" ht="32.25" x14ac:dyDescent="0.35">
      <c r="B51" s="23" t="s">
        <v>18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f t="shared" si="7"/>
        <v>0</v>
      </c>
    </row>
    <row r="52" spans="2:8" s="4" customFormat="1" ht="32.25" x14ac:dyDescent="0.35">
      <c r="B52" s="23" t="s">
        <v>19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f t="shared" si="7"/>
        <v>0</v>
      </c>
    </row>
    <row r="53" spans="2:8" s="4" customFormat="1" ht="32.25" x14ac:dyDescent="0.35">
      <c r="B53" s="23" t="s">
        <v>20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f t="shared" si="7"/>
        <v>0</v>
      </c>
    </row>
    <row r="54" spans="2:8" s="4" customFormat="1" ht="32.25" x14ac:dyDescent="0.35">
      <c r="B54" s="23" t="s">
        <v>21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f t="shared" si="7"/>
        <v>0</v>
      </c>
    </row>
    <row r="55" spans="2:8" s="4" customFormat="1" ht="32.25" x14ac:dyDescent="0.35">
      <c r="B55" s="23" t="s">
        <v>22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f t="shared" si="7"/>
        <v>0</v>
      </c>
    </row>
    <row r="56" spans="2:8" s="4" customFormat="1" ht="32.25" x14ac:dyDescent="0.35">
      <c r="B56" s="23" t="s">
        <v>23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f t="shared" si="7"/>
        <v>0</v>
      </c>
    </row>
    <row r="57" spans="2:8" s="4" customFormat="1" ht="32.25" x14ac:dyDescent="0.35">
      <c r="B57" s="21" t="s">
        <v>24</v>
      </c>
      <c r="C57" s="22">
        <f>SUM(C58:C64)</f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 s="4" customFormat="1" ht="32.25" x14ac:dyDescent="0.35">
      <c r="B58" s="23" t="s">
        <v>25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f>E58-F58</f>
        <v>0</v>
      </c>
    </row>
    <row r="59" spans="2:8" s="4" customFormat="1" ht="32.25" x14ac:dyDescent="0.35">
      <c r="B59" s="23" t="s">
        <v>26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f t="shared" ref="H59:H64" si="8">E59-F59</f>
        <v>0</v>
      </c>
    </row>
    <row r="60" spans="2:8" s="4" customFormat="1" ht="32.25" x14ac:dyDescent="0.35">
      <c r="B60" s="23" t="s">
        <v>27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f t="shared" si="8"/>
        <v>0</v>
      </c>
    </row>
    <row r="61" spans="2:8" s="4" customFormat="1" ht="32.25" x14ac:dyDescent="0.35">
      <c r="B61" s="23" t="s">
        <v>28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</row>
    <row r="62" spans="2:8" s="4" customFormat="1" ht="32.25" x14ac:dyDescent="0.35">
      <c r="B62" s="23" t="s">
        <v>29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f t="shared" si="8"/>
        <v>0</v>
      </c>
    </row>
    <row r="63" spans="2:8" s="4" customFormat="1" ht="32.25" x14ac:dyDescent="0.35">
      <c r="B63" s="23" t="s">
        <v>30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f t="shared" si="8"/>
        <v>0</v>
      </c>
    </row>
    <row r="64" spans="2:8" s="4" customFormat="1" ht="32.25" x14ac:dyDescent="0.35">
      <c r="B64" s="23" t="s">
        <v>31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f t="shared" si="8"/>
        <v>0</v>
      </c>
    </row>
    <row r="65" spans="2:8" s="4" customFormat="1" ht="32.25" x14ac:dyDescent="0.35">
      <c r="B65" s="21" t="s">
        <v>32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 t="shared" ref="H65" si="9">SUM(H66:H74)</f>
        <v>0</v>
      </c>
    </row>
    <row r="66" spans="2:8" s="4" customFormat="1" ht="32.25" x14ac:dyDescent="0.35">
      <c r="B66" s="23" t="s">
        <v>33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f>E66-F66</f>
        <v>0</v>
      </c>
    </row>
    <row r="67" spans="2:8" s="4" customFormat="1" ht="32.25" x14ac:dyDescent="0.35">
      <c r="B67" s="23" t="s">
        <v>34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f t="shared" ref="H67:H74" si="10">E67-F67</f>
        <v>0</v>
      </c>
    </row>
    <row r="68" spans="2:8" s="4" customFormat="1" ht="32.25" x14ac:dyDescent="0.35">
      <c r="B68" s="23" t="s">
        <v>35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f t="shared" si="10"/>
        <v>0</v>
      </c>
    </row>
    <row r="69" spans="2:8" s="4" customFormat="1" ht="32.25" x14ac:dyDescent="0.35">
      <c r="B69" s="23" t="s">
        <v>36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f t="shared" si="10"/>
        <v>0</v>
      </c>
    </row>
    <row r="70" spans="2:8" s="4" customFormat="1" ht="32.25" x14ac:dyDescent="0.35">
      <c r="B70" s="23" t="s">
        <v>37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f t="shared" si="10"/>
        <v>0</v>
      </c>
    </row>
    <row r="71" spans="2:8" s="4" customFormat="1" ht="32.25" x14ac:dyDescent="0.35">
      <c r="B71" s="23" t="s">
        <v>38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f t="shared" si="10"/>
        <v>0</v>
      </c>
    </row>
    <row r="72" spans="2:8" s="4" customFormat="1" ht="32.25" x14ac:dyDescent="0.35">
      <c r="B72" s="23" t="s">
        <v>39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f t="shared" si="10"/>
        <v>0</v>
      </c>
    </row>
    <row r="73" spans="2:8" s="4" customFormat="1" ht="32.25" x14ac:dyDescent="0.35">
      <c r="B73" s="23" t="s">
        <v>40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f t="shared" si="10"/>
        <v>0</v>
      </c>
    </row>
    <row r="74" spans="2:8" s="4" customFormat="1" ht="32.25" x14ac:dyDescent="0.35">
      <c r="B74" s="23" t="s">
        <v>41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f t="shared" si="10"/>
        <v>0</v>
      </c>
    </row>
    <row r="75" spans="2:8" s="4" customFormat="1" ht="32.25" x14ac:dyDescent="0.35">
      <c r="B75" s="21" t="s">
        <v>49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SUM(H76:H79)</f>
        <v>0</v>
      </c>
    </row>
    <row r="76" spans="2:8" s="4" customFormat="1" ht="32.25" x14ac:dyDescent="0.35">
      <c r="B76" s="27" t="s">
        <v>43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f>E76-F76</f>
        <v>0</v>
      </c>
    </row>
    <row r="77" spans="2:8" s="4" customFormat="1" ht="64.5" x14ac:dyDescent="0.35">
      <c r="B77" s="27" t="s">
        <v>44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f t="shared" ref="H77:H79" si="11">E77-F77</f>
        <v>0</v>
      </c>
    </row>
    <row r="78" spans="2:8" s="4" customFormat="1" ht="32.25" x14ac:dyDescent="0.35">
      <c r="B78" s="23" t="s">
        <v>45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f t="shared" si="11"/>
        <v>0</v>
      </c>
    </row>
    <row r="79" spans="2:8" s="4" customFormat="1" ht="32.25" x14ac:dyDescent="0.35">
      <c r="B79" s="23" t="s">
        <v>46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f t="shared" si="11"/>
        <v>0</v>
      </c>
    </row>
    <row r="80" spans="2:8" s="4" customFormat="1" ht="32.25" x14ac:dyDescent="0.35">
      <c r="B80" s="29"/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/>
    </row>
    <row r="81" spans="2:8" s="4" customFormat="1" ht="32.25" x14ac:dyDescent="0.35">
      <c r="B81" s="19" t="s">
        <v>50</v>
      </c>
      <c r="C81" s="22">
        <f>C47+C13</f>
        <v>5925714</v>
      </c>
      <c r="D81" s="22">
        <f t="shared" ref="D81:G81" si="12">D47+D13</f>
        <v>2159047.11</v>
      </c>
      <c r="E81" s="22">
        <f t="shared" si="12"/>
        <v>8084760.7000000002</v>
      </c>
      <c r="F81" s="22">
        <f t="shared" si="12"/>
        <v>7084760.7000000002</v>
      </c>
      <c r="G81" s="22">
        <f t="shared" si="12"/>
        <v>5791256.0300000003</v>
      </c>
      <c r="H81" s="22">
        <f>H47+H13</f>
        <v>1000000</v>
      </c>
    </row>
    <row r="82" spans="2:8" s="4" customFormat="1" ht="32.25" x14ac:dyDescent="0.5">
      <c r="B82" s="31"/>
      <c r="C82" s="31"/>
      <c r="D82" s="31"/>
      <c r="E82" s="31"/>
      <c r="F82" s="31"/>
      <c r="G82" s="31"/>
      <c r="H82" s="31"/>
    </row>
  </sheetData>
  <mergeCells count="8">
    <mergeCell ref="B5:H5"/>
    <mergeCell ref="B6:H6"/>
    <mergeCell ref="B7:H7"/>
    <mergeCell ref="B8:H8"/>
    <mergeCell ref="B9:H9"/>
    <mergeCell ref="B10:B11"/>
    <mergeCell ref="C10:G10"/>
    <mergeCell ref="H10:H11"/>
  </mergeCells>
  <dataValidations count="1">
    <dataValidation type="decimal" allowBlank="1" showInputMessage="1" showErrorMessage="1" sqref="C13:H81" xr:uid="{26B229CC-D6C9-4849-9535-1B4424AB77DF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dcterms:created xsi:type="dcterms:W3CDTF">2021-01-15T19:40:57Z</dcterms:created>
  <dcterms:modified xsi:type="dcterms:W3CDTF">2021-01-15T19:41:31Z</dcterms:modified>
</cp:coreProperties>
</file>