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99D0ED12-BAF5-45C7-8810-7199FBBA9FA5}" xr6:coauthVersionLast="47" xr6:coauthVersionMax="47" xr10:uidLastSave="{00000000-0000-0000-0000-000000000000}"/>
  <bookViews>
    <workbookView xWindow="-120" yWindow="-120" windowWidth="24240" windowHeight="13020" xr2:uid="{1B934CD5-EC64-4ED6-9FCC-A45D3FADD464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G74" i="1"/>
  <c r="F74" i="1"/>
  <c r="E74" i="1"/>
  <c r="D74" i="1"/>
  <c r="C74" i="1"/>
  <c r="H64" i="1"/>
  <c r="G64" i="1"/>
  <c r="F64" i="1"/>
  <c r="E64" i="1"/>
  <c r="D64" i="1"/>
  <c r="C64" i="1"/>
  <c r="H60" i="1"/>
  <c r="H56" i="1" s="1"/>
  <c r="H46" i="1" s="1"/>
  <c r="G56" i="1"/>
  <c r="F56" i="1"/>
  <c r="F46" i="1" s="1"/>
  <c r="F80" i="1" s="1"/>
  <c r="E56" i="1"/>
  <c r="D56" i="1"/>
  <c r="D46" i="1" s="1"/>
  <c r="D80" i="1" s="1"/>
  <c r="C56" i="1"/>
  <c r="F47" i="1"/>
  <c r="E47" i="1"/>
  <c r="D47" i="1"/>
  <c r="G46" i="1"/>
  <c r="E46" i="1"/>
  <c r="E80" i="1" s="1"/>
  <c r="C46" i="1"/>
  <c r="H40" i="1"/>
  <c r="G40" i="1"/>
  <c r="F40" i="1"/>
  <c r="E40" i="1"/>
  <c r="D40" i="1"/>
  <c r="C40" i="1"/>
  <c r="H30" i="1"/>
  <c r="G30" i="1"/>
  <c r="F30" i="1"/>
  <c r="E30" i="1"/>
  <c r="D30" i="1"/>
  <c r="C30" i="1"/>
  <c r="C12" i="1" s="1"/>
  <c r="C80" i="1" s="1"/>
  <c r="H22" i="1"/>
  <c r="G22" i="1"/>
  <c r="G12" i="1" s="1"/>
  <c r="F22" i="1"/>
  <c r="E22" i="1"/>
  <c r="D22" i="1"/>
  <c r="C22" i="1"/>
  <c r="H21" i="1"/>
  <c r="H20" i="1"/>
  <c r="H19" i="1"/>
  <c r="H18" i="1"/>
  <c r="H14" i="1"/>
  <c r="H13" i="1" s="1"/>
  <c r="H12" i="1" s="1"/>
  <c r="G13" i="1"/>
  <c r="F13" i="1"/>
  <c r="E13" i="1"/>
  <c r="E12" i="1" s="1"/>
  <c r="D13" i="1"/>
  <c r="D12" i="1" s="1"/>
  <c r="C13" i="1"/>
  <c r="F12" i="1"/>
  <c r="H80" i="1" l="1"/>
  <c r="G80" i="1"/>
</calcChain>
</file>

<file path=xl/sharedStrings.xml><?xml version="1.0" encoding="utf-8"?>
<sst xmlns="http://schemas.openxmlformats.org/spreadsheetml/2006/main" count="81" uniqueCount="51">
  <si>
    <t xml:space="preserve"> </t>
  </si>
  <si>
    <t>CENTRO DE LAS ARTES DE SAN AGUSTIN</t>
  </si>
  <si>
    <t xml:space="preserve">Estado Analítico del Ejercicio del Presupuesto de Egresos Detallado - LDF </t>
  </si>
  <si>
    <t>Clasificación Funcional (Finalidad y Función)</t>
  </si>
  <si>
    <t>Del 01 de enero al 30 de septiembre de 2025</t>
  </si>
  <si>
    <t xml:space="preserve">(PESOS) </t>
  </si>
  <si>
    <t xml:space="preserve">Concepto </t>
  </si>
  <si>
    <r>
      <t>Egresos</t>
    </r>
    <r>
      <rPr>
        <b/>
        <sz val="18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</si>
  <si>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</si>
  <si>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</si>
  <si>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</si>
  <si>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8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</si>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</sst>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theme="1"/>
      <name val="Montserrat"/>
    </font>
    <font>
      <b/>
      <sz val="18"/>
      <color theme="1"/>
      <name val="Montserrat"/>
    </font>
    <font>
      <sz val="18"/>
      <name val="Calibri"/>
      <family val="2"/>
    </font>
    <font>
      <b/>
      <sz val="18"/>
      <color rgb="FFC00000"/>
      <name val="Montserrat Medium"/>
    </font>
    <font>
      <sz val="18"/>
      <color theme="1"/>
      <name val="Montserrat"/>
    </font>
    <font>
      <sz val="18"/>
      <color theme="1"/>
      <name val="Monserrat mediu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3" fontId="3" fillId="3" borderId="12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vertical="center"/>
    </xf>
    <xf numFmtId="3" fontId="7" fillId="3" borderId="12" xfId="0" applyNumberFormat="1" applyFont="1" applyFill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vertical="center"/>
    </xf>
    <xf numFmtId="0" fontId="6" fillId="0" borderId="10" xfId="0" applyFont="1" applyBorder="1"/>
    <xf numFmtId="3" fontId="6" fillId="0" borderId="1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0</xdr:row>
      <xdr:rowOff>28575</xdr:rowOff>
    </xdr:from>
    <xdr:ext cx="1076325" cy="1047750"/>
    <xdr:pic>
      <xdr:nvPicPr>
        <xdr:cNvPr id="2" name="image2.png">
          <a:extLst>
            <a:ext uri="{FF2B5EF4-FFF2-40B4-BE49-F238E27FC236}">
              <a16:creationId xmlns:a16="http://schemas.microsoft.com/office/drawing/2014/main" id="{233594FF-EC25-4785-AC38-76A70EBB97F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28575"/>
          <a:ext cx="107632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1905000" cy="552450"/>
    <xdr:pic>
      <xdr:nvPicPr>
        <xdr:cNvPr id="3" name="image9.png">
          <a:extLst>
            <a:ext uri="{FF2B5EF4-FFF2-40B4-BE49-F238E27FC236}">
              <a16:creationId xmlns:a16="http://schemas.microsoft.com/office/drawing/2014/main" id="{5CE99FE6-EEB7-44AC-9B00-468BBE77A1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687800" y="304800"/>
          <a:ext cx="1905000" cy="5524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6DF4B-0275-400B-835F-383386F1F448}">
  <dimension ref="A1:R1000"/>
  <sheetViews>
    <sheetView tabSelected="1" zoomScale="50" zoomScaleNormal="50" workbookViewId="0">
      <selection activeCell="U38" sqref="U38"/>
    </sheetView>
  </sheetViews>
  <sheetFormatPr baseColWidth="10" defaultColWidth="14.42578125" defaultRowHeight="15" customHeight="1"/>
  <cols>
    <col min="1" max="1" width="2.7109375" customWidth="1"/>
    <col min="2" max="2" width="104.7109375" customWidth="1"/>
    <col min="3" max="8" width="28.5703125" customWidth="1"/>
    <col min="9" max="18" width="10.7109375" customWidth="1"/>
  </cols>
  <sheetData>
    <row r="1" spans="1:18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48" customHeight="1">
      <c r="A2" s="1"/>
      <c r="B2" s="2"/>
      <c r="C2" s="2"/>
      <c r="D2" s="2"/>
      <c r="E2" s="2"/>
      <c r="F2" s="2"/>
      <c r="G2" s="2"/>
      <c r="H2" s="3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4" customHeight="1">
      <c r="A4" s="1"/>
      <c r="B4" s="4" t="s">
        <v>1</v>
      </c>
      <c r="C4" s="5"/>
      <c r="D4" s="5"/>
      <c r="E4" s="5"/>
      <c r="F4" s="5"/>
      <c r="G4" s="5"/>
      <c r="H4" s="6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4" customHeight="1">
      <c r="A5" s="1"/>
      <c r="B5" s="7" t="s">
        <v>2</v>
      </c>
      <c r="C5" s="8"/>
      <c r="D5" s="8"/>
      <c r="E5" s="8"/>
      <c r="F5" s="8"/>
      <c r="G5" s="8"/>
      <c r="H5" s="9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24" customHeight="1">
      <c r="A6" s="1"/>
      <c r="B6" s="7" t="s">
        <v>3</v>
      </c>
      <c r="C6" s="8"/>
      <c r="D6" s="8"/>
      <c r="E6" s="8"/>
      <c r="F6" s="8"/>
      <c r="G6" s="8"/>
      <c r="H6" s="9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4" customHeight="1">
      <c r="A7" s="1"/>
      <c r="B7" s="7" t="s">
        <v>4</v>
      </c>
      <c r="C7" s="8"/>
      <c r="D7" s="8"/>
      <c r="E7" s="8"/>
      <c r="F7" s="8"/>
      <c r="G7" s="8"/>
      <c r="H7" s="9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4" customHeight="1">
      <c r="A8" s="1"/>
      <c r="B8" s="10" t="s">
        <v>5</v>
      </c>
      <c r="C8" s="11"/>
      <c r="D8" s="11"/>
      <c r="E8" s="11"/>
      <c r="F8" s="11"/>
      <c r="G8" s="11"/>
      <c r="H8" s="12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4" customHeight="1">
      <c r="A9" s="1"/>
      <c r="B9" s="13" t="s">
        <v>6</v>
      </c>
      <c r="C9" s="14" t="s">
        <v>7</v>
      </c>
      <c r="D9" s="11"/>
      <c r="E9" s="11"/>
      <c r="F9" s="11"/>
      <c r="G9" s="12"/>
      <c r="H9" s="13" t="s">
        <v>8</v>
      </c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4" customHeight="1">
      <c r="A10" s="1"/>
      <c r="B10" s="15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4" customHeight="1">
      <c r="A11" s="1"/>
      <c r="B11" s="17"/>
      <c r="C11" s="17"/>
      <c r="D11" s="17"/>
      <c r="E11" s="17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4" customHeight="1">
      <c r="A12" s="1"/>
      <c r="B12" s="18" t="s">
        <v>14</v>
      </c>
      <c r="C12" s="19">
        <f t="shared" ref="C12:H12" si="0">SUM(C13,C22,C30,C40)</f>
        <v>11193183.16</v>
      </c>
      <c r="D12" s="19">
        <f t="shared" si="0"/>
        <v>-1510.08</v>
      </c>
      <c r="E12" s="19">
        <f t="shared" si="0"/>
        <v>11191673.08</v>
      </c>
      <c r="F12" s="19">
        <f t="shared" si="0"/>
        <v>8531579.7799999993</v>
      </c>
      <c r="G12" s="19">
        <f t="shared" si="0"/>
        <v>8172561.7800000003</v>
      </c>
      <c r="H12" s="19">
        <f t="shared" si="0"/>
        <v>2660093.2999999998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4" customHeight="1">
      <c r="A13" s="1"/>
      <c r="B13" s="18" t="s">
        <v>15</v>
      </c>
      <c r="C13" s="20">
        <f t="shared" ref="C13:H13" si="1">SUM(C14:C21)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4" customHeight="1">
      <c r="A14" s="1"/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4" customHeight="1">
      <c r="A15" s="1"/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" customHeight="1">
      <c r="A16" s="1"/>
      <c r="B16" s="21" t="s">
        <v>18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4" customHeight="1">
      <c r="A17" s="1"/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4" customHeight="1">
      <c r="A18" s="1"/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ref="H18:H21" si="2">E18-F18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4" customHeight="1">
      <c r="A19" s="1"/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4" customHeight="1">
      <c r="A20" s="1"/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4" customHeight="1">
      <c r="A21" s="1"/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4" customHeight="1">
      <c r="A22" s="1"/>
      <c r="B22" s="18" t="s">
        <v>24</v>
      </c>
      <c r="C22" s="20">
        <f t="shared" ref="C22:H22" si="3">SUM(C23:C29)</f>
        <v>11193183.16</v>
      </c>
      <c r="D22" s="20">
        <f t="shared" si="3"/>
        <v>-1510.08</v>
      </c>
      <c r="E22" s="20">
        <f t="shared" si="3"/>
        <v>11191673.08</v>
      </c>
      <c r="F22" s="20">
        <f t="shared" si="3"/>
        <v>8531579.7799999993</v>
      </c>
      <c r="G22" s="20">
        <f t="shared" si="3"/>
        <v>8172561.7800000003</v>
      </c>
      <c r="H22" s="20">
        <f t="shared" si="3"/>
        <v>2660093.2999999998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4" customHeight="1">
      <c r="A23" s="1"/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4" customHeight="1">
      <c r="A24" s="1"/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4" customHeight="1">
      <c r="A25" s="1"/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4" customHeight="1">
      <c r="A26" s="1"/>
      <c r="B26" s="21" t="s">
        <v>28</v>
      </c>
      <c r="C26" s="23">
        <v>11193183.16</v>
      </c>
      <c r="D26" s="24">
        <v>-1510.08</v>
      </c>
      <c r="E26" s="24">
        <v>11191673.08</v>
      </c>
      <c r="F26" s="24">
        <v>8531579.7799999993</v>
      </c>
      <c r="G26" s="24">
        <v>8172561.7800000003</v>
      </c>
      <c r="H26" s="22">
        <v>2660093.2999999998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4" customHeight="1">
      <c r="A27" s="1"/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4" customHeight="1">
      <c r="A28" s="1"/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" customHeight="1">
      <c r="A29" s="1"/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" customHeight="1">
      <c r="A30" s="1"/>
      <c r="B30" s="18" t="s">
        <v>32</v>
      </c>
      <c r="C30" s="20">
        <f t="shared" ref="C30:H30" si="4">SUM(C31:C39)</f>
        <v>0</v>
      </c>
      <c r="D30" s="20">
        <f t="shared" si="4"/>
        <v>0</v>
      </c>
      <c r="E30" s="20">
        <f t="shared" si="4"/>
        <v>0</v>
      </c>
      <c r="F30" s="20">
        <f t="shared" si="4"/>
        <v>0</v>
      </c>
      <c r="G30" s="20">
        <f t="shared" si="4"/>
        <v>0</v>
      </c>
      <c r="H30" s="20">
        <f t="shared" si="4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4" customHeight="1">
      <c r="A31" s="1"/>
      <c r="B31" s="25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4" customHeight="1">
      <c r="A32" s="1"/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4" customHeight="1">
      <c r="A33" s="1"/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4" customHeight="1">
      <c r="A34" s="1"/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4" customHeight="1">
      <c r="A35" s="1"/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4" customHeight="1">
      <c r="A36" s="1"/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customHeight="1">
      <c r="A37" s="1"/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4" customHeight="1">
      <c r="A38" s="1"/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4" customHeight="1">
      <c r="A39" s="1"/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4" customHeight="1">
      <c r="A40" s="1"/>
      <c r="B40" s="18" t="s">
        <v>42</v>
      </c>
      <c r="C40" s="20">
        <f t="shared" ref="C40:H40" si="5">SUM(C41:C44)</f>
        <v>0</v>
      </c>
      <c r="D40" s="20">
        <f t="shared" si="5"/>
        <v>0</v>
      </c>
      <c r="E40" s="20">
        <f t="shared" si="5"/>
        <v>0</v>
      </c>
      <c r="F40" s="20">
        <f t="shared" si="5"/>
        <v>0</v>
      </c>
      <c r="G40" s="20">
        <f t="shared" si="5"/>
        <v>0</v>
      </c>
      <c r="H40" s="20">
        <f t="shared" si="5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4" customHeight="1">
      <c r="A41" s="1"/>
      <c r="B41" s="25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4" customHeight="1">
      <c r="A42" s="1"/>
      <c r="B42" s="25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4" customHeight="1">
      <c r="A43" s="1"/>
      <c r="B43" s="25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4" customHeight="1">
      <c r="A44" s="1"/>
      <c r="B44" s="25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24" customHeight="1">
      <c r="A45" s="1"/>
      <c r="B45" s="25"/>
      <c r="C45" s="22"/>
      <c r="D45" s="22"/>
      <c r="E45" s="22"/>
      <c r="F45" s="22"/>
      <c r="G45" s="22"/>
      <c r="H45" s="2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24" customHeight="1">
      <c r="A46" s="1"/>
      <c r="B46" s="18" t="s">
        <v>47</v>
      </c>
      <c r="C46" s="20">
        <f t="shared" ref="C46:H46" si="6">SUM(C47,C56,C64,C74)</f>
        <v>0</v>
      </c>
      <c r="D46" s="20">
        <f t="shared" si="6"/>
        <v>0</v>
      </c>
      <c r="E46" s="20">
        <f t="shared" si="6"/>
        <v>0</v>
      </c>
      <c r="F46" s="20">
        <f t="shared" si="6"/>
        <v>0</v>
      </c>
      <c r="G46" s="20">
        <f t="shared" si="6"/>
        <v>0</v>
      </c>
      <c r="H46" s="20">
        <f t="shared" si="6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24" customHeight="1">
      <c r="A47" s="1"/>
      <c r="B47" s="18" t="s">
        <v>48</v>
      </c>
      <c r="C47" s="20">
        <v>0</v>
      </c>
      <c r="D47" s="20">
        <f t="shared" ref="D47:F47" si="7">SUM(D48:D55)</f>
        <v>0</v>
      </c>
      <c r="E47" s="20">
        <f t="shared" si="7"/>
        <v>0</v>
      </c>
      <c r="F47" s="20">
        <f t="shared" si="7"/>
        <v>0</v>
      </c>
      <c r="G47" s="20">
        <v>0</v>
      </c>
      <c r="H47" s="20"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24" customHeight="1">
      <c r="A48" s="1"/>
      <c r="B48" s="25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24" customHeight="1">
      <c r="A49" s="1"/>
      <c r="B49" s="25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24" customHeight="1">
      <c r="A50" s="1"/>
      <c r="B50" s="25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24" customHeight="1">
      <c r="A51" s="1"/>
      <c r="B51" s="25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24" customHeight="1">
      <c r="A52" s="1"/>
      <c r="B52" s="25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24" customHeight="1">
      <c r="A53" s="1"/>
      <c r="B53" s="25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24" customHeight="1">
      <c r="A54" s="1"/>
      <c r="B54" s="25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24" customHeight="1">
      <c r="A55" s="1"/>
      <c r="B55" s="25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24" customHeight="1">
      <c r="A56" s="1"/>
      <c r="B56" s="18" t="s">
        <v>24</v>
      </c>
      <c r="C56" s="20">
        <f t="shared" ref="C56:H56" si="8">SUM(C57:C63)</f>
        <v>0</v>
      </c>
      <c r="D56" s="20">
        <f t="shared" si="8"/>
        <v>0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24" customHeight="1">
      <c r="A57" s="1"/>
      <c r="B57" s="25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24" customHeight="1">
      <c r="A58" s="1"/>
      <c r="B58" s="25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24" customHeight="1">
      <c r="A59" s="1"/>
      <c r="B59" s="25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24" customHeight="1">
      <c r="A60" s="1"/>
      <c r="B60" s="26" t="s">
        <v>28</v>
      </c>
      <c r="C60" s="22"/>
      <c r="D60" s="22"/>
      <c r="E60" s="22"/>
      <c r="F60" s="22"/>
      <c r="G60" s="22"/>
      <c r="H60" s="22">
        <f>E60-F60</f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24" customHeight="1">
      <c r="A61" s="1"/>
      <c r="B61" s="25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24" customHeight="1">
      <c r="A62" s="1"/>
      <c r="B62" s="25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24" customHeight="1">
      <c r="A63" s="1"/>
      <c r="B63" s="25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24" customHeight="1">
      <c r="A64" s="1"/>
      <c r="B64" s="18" t="s">
        <v>32</v>
      </c>
      <c r="C64" s="20">
        <f t="shared" ref="C64:H64" si="9">SUM(C65:C73)</f>
        <v>0</v>
      </c>
      <c r="D64" s="20">
        <f t="shared" si="9"/>
        <v>0</v>
      </c>
      <c r="E64" s="20">
        <f t="shared" si="9"/>
        <v>0</v>
      </c>
      <c r="F64" s="20">
        <f t="shared" si="9"/>
        <v>0</v>
      </c>
      <c r="G64" s="20">
        <f t="shared" si="9"/>
        <v>0</v>
      </c>
      <c r="H64" s="20">
        <f t="shared" si="9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24" customHeight="1">
      <c r="A65" s="1"/>
      <c r="B65" s="25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24" customHeight="1">
      <c r="A66" s="1"/>
      <c r="B66" s="25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4" customHeight="1">
      <c r="A67" s="1"/>
      <c r="B67" s="25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24" customHeight="1">
      <c r="A68" s="1"/>
      <c r="B68" s="25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24" customHeight="1">
      <c r="A69" s="1"/>
      <c r="B69" s="25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24" customHeight="1">
      <c r="A70" s="1"/>
      <c r="B70" s="25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24" customHeight="1">
      <c r="A71" s="1"/>
      <c r="B71" s="25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24" customHeight="1">
      <c r="A72" s="1"/>
      <c r="B72" s="25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24" customHeight="1">
      <c r="A73" s="1"/>
      <c r="B73" s="25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24" customHeight="1">
      <c r="A74" s="1"/>
      <c r="B74" s="18" t="s">
        <v>49</v>
      </c>
      <c r="C74" s="20">
        <f t="shared" ref="C74:H74" si="10">SUM(C75:C78)</f>
        <v>0</v>
      </c>
      <c r="D74" s="20">
        <f t="shared" si="10"/>
        <v>0</v>
      </c>
      <c r="E74" s="20">
        <f t="shared" si="10"/>
        <v>0</v>
      </c>
      <c r="F74" s="20">
        <f t="shared" si="10"/>
        <v>0</v>
      </c>
      <c r="G74" s="20">
        <f t="shared" si="10"/>
        <v>0</v>
      </c>
      <c r="H74" s="20">
        <f t="shared" si="1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24" customHeight="1">
      <c r="A75" s="1"/>
      <c r="B75" s="25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24" customHeight="1">
      <c r="A76" s="1"/>
      <c r="B76" s="25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24" customHeight="1">
      <c r="A77" s="1"/>
      <c r="B77" s="25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24" customHeight="1">
      <c r="A78" s="1"/>
      <c r="B78" s="25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24" customHeight="1">
      <c r="A79" s="1"/>
      <c r="B79" s="27"/>
      <c r="C79" s="22"/>
      <c r="D79" s="22"/>
      <c r="E79" s="22"/>
      <c r="F79" s="22"/>
      <c r="G79" s="22"/>
      <c r="H79" s="2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24" customHeight="1">
      <c r="A80" s="1"/>
      <c r="B80" s="18" t="s">
        <v>50</v>
      </c>
      <c r="C80" s="20">
        <f t="shared" ref="C80:H80" si="11">C46+C12</f>
        <v>11193183.16</v>
      </c>
      <c r="D80" s="20">
        <f t="shared" si="11"/>
        <v>-1510.08</v>
      </c>
      <c r="E80" s="20">
        <f t="shared" si="11"/>
        <v>11191673.08</v>
      </c>
      <c r="F80" s="20">
        <f t="shared" si="11"/>
        <v>8531579.7799999993</v>
      </c>
      <c r="G80" s="20">
        <f>G46+G12</f>
        <v>8172561.7800000003</v>
      </c>
      <c r="H80" s="20">
        <f t="shared" si="11"/>
        <v>2660093.2999999998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24" customHeight="1">
      <c r="A81" s="1"/>
      <c r="B81" s="28"/>
      <c r="C81" s="29"/>
      <c r="D81" s="29"/>
      <c r="E81" s="29"/>
      <c r="F81" s="29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ErrorMessage="1" sqref="C12:H80" xr:uid="{F1DFB29B-5BFB-4AA5-A596-2C5D49271FED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2025-10-22T16:41:53Z</dcterms:created>
  <dcterms:modified xsi:type="dcterms:W3CDTF">2025-10-22T16:42:36Z</dcterms:modified>
</cp:coreProperties>
</file>