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1" i="1" s="1"/>
  <c r="H32" i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F24" i="1"/>
  <c r="E24" i="1"/>
  <c r="D24" i="1"/>
  <c r="D36" i="1" s="1"/>
  <c r="C24" i="1"/>
  <c r="C36" i="1" s="1"/>
  <c r="H22" i="1"/>
  <c r="H21" i="1"/>
  <c r="H20" i="1"/>
  <c r="H19" i="1"/>
  <c r="G19" i="1"/>
  <c r="F19" i="1"/>
  <c r="E19" i="1"/>
  <c r="D19" i="1"/>
  <c r="C19" i="1"/>
  <c r="H18" i="1"/>
  <c r="H17" i="1"/>
  <c r="H16" i="1"/>
  <c r="H15" i="1"/>
  <c r="H12" i="1" s="1"/>
  <c r="G15" i="1"/>
  <c r="G12" i="1" s="1"/>
  <c r="F15" i="1"/>
  <c r="F12" i="1" s="1"/>
  <c r="E15" i="1"/>
  <c r="E12" i="1" s="1"/>
  <c r="D15" i="1"/>
  <c r="C15" i="1"/>
  <c r="C12" i="1" s="1"/>
  <c r="H14" i="1"/>
  <c r="D12" i="1"/>
  <c r="E36" i="1" l="1"/>
  <c r="F36" i="1"/>
  <c r="G36" i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<sst xmlns="http://schemas.openxmlformats.org/spreadsheetml/2006/main" count="37" uniqueCount="27">
  <si>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</si>
  <si>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</si>
  <si>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</si>
  <si>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de Servicios Personales por Categoría </t>
  </si>
  <si>
    <t>Del 01 de enero al 31 de diciembre de 2025</t>
  </si>
  <si>
    <t xml:space="preserve">(PESOS) </t>
  </si>
  <si>
    <t xml:space="preserve">Concepto </t>
  </si>
  <si>
    <r>
      <rPr>
        <b/>
        <sz val="11"/>
        <color theme="1"/>
        <rFont val="Montserrat"/>
      </rP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</si>
  <si>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</si>
  <si>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</si>
  <si>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</si>
  <si>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1"/>
        <color theme="1"/>
        <rFont val="Montserrat"/>
      </rP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</si>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</sst>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9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1"/>
      <color theme="1"/>
      <name val="Montserrat"/>
    </font>
    <font>
      <sz val="11"/>
      <name val="Calibri"/>
      <family val="2"/>
    </font>
    <font>
      <b/>
      <sz val="11"/>
      <color rgb="FFC00000"/>
      <name val="Montserrat Medium"/>
    </font>
    <font>
      <sz val="11"/>
      <color theme="1"/>
      <name val="Calibri"/>
      <family val="2"/>
    </font>
    <font>
      <b/>
      <sz val="11"/>
      <color rgb="FFFF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1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66675</xdr:rowOff>
    </xdr:from>
    <xdr:ext cx="1390650" cy="609600"/>
    <xdr:pic>
      <xdr:nvPicPr>
        <xdr:cNvPr id="2" name="image1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87450" y="295275"/>
          <a:ext cx="13906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0</xdr:row>
      <xdr:rowOff>123825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123825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" zoomScale="70" zoomScaleNormal="70" workbookViewId="0">
      <selection activeCell="B6" sqref="B6:H6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23.42578125" style="2" customWidth="1"/>
    <col min="9" max="10" width="11.42578125" style="2" customWidth="1"/>
    <col min="11" max="11" width="14.140625" style="2" customWidth="1"/>
    <col min="12" max="18" width="11.42578125" style="2" customWidth="1"/>
    <col min="19" max="26" width="10.7109375" style="2" customWidth="1"/>
    <col min="27" max="16384" width="14.42578125" style="2"/>
  </cols>
  <sheetData>
    <row r="1" spans="1:26" ht="18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.75" customHeight="1" x14ac:dyDescent="0.35">
      <c r="A2" s="1"/>
      <c r="B2" s="23"/>
      <c r="C2" s="24"/>
      <c r="D2" s="24"/>
      <c r="E2" s="24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5">
      <c r="A4" s="1"/>
      <c r="B4" s="25" t="s">
        <v>1</v>
      </c>
      <c r="C4" s="26"/>
      <c r="D4" s="26"/>
      <c r="E4" s="26"/>
      <c r="F4" s="26"/>
      <c r="G4" s="26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28" t="s">
        <v>2</v>
      </c>
      <c r="C5" s="29"/>
      <c r="D5" s="29"/>
      <c r="E5" s="29"/>
      <c r="F5" s="29"/>
      <c r="G5" s="29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28" t="s">
        <v>3</v>
      </c>
      <c r="C6" s="29"/>
      <c r="D6" s="29"/>
      <c r="E6" s="29"/>
      <c r="F6" s="29"/>
      <c r="G6" s="29"/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28" t="s">
        <v>4</v>
      </c>
      <c r="C7" s="29"/>
      <c r="D7" s="29"/>
      <c r="E7" s="29"/>
      <c r="F7" s="29"/>
      <c r="G7" s="29"/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31" t="s">
        <v>5</v>
      </c>
      <c r="C8" s="21"/>
      <c r="D8" s="21"/>
      <c r="E8" s="21"/>
      <c r="F8" s="21"/>
      <c r="G8" s="21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18" t="s">
        <v>6</v>
      </c>
      <c r="C9" s="20" t="s">
        <v>7</v>
      </c>
      <c r="D9" s="21"/>
      <c r="E9" s="21"/>
      <c r="F9" s="21"/>
      <c r="G9" s="22"/>
      <c r="H9" s="18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9"/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1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6"/>
      <c r="C11" s="6"/>
      <c r="D11" s="6"/>
      <c r="E11" s="6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7" t="s">
        <v>14</v>
      </c>
      <c r="C12" s="8">
        <f t="shared" ref="C12:H12" si="0">SUM(C13,C14,C15,C18,C19,C22)</f>
        <v>5917647.3600000003</v>
      </c>
      <c r="D12" s="8">
        <f t="shared" si="0"/>
        <v>1627421.62</v>
      </c>
      <c r="E12" s="8">
        <f t="shared" si="0"/>
        <v>7575068.9800000004</v>
      </c>
      <c r="F12" s="8">
        <f t="shared" si="0"/>
        <v>7545068.9800000004</v>
      </c>
      <c r="G12" s="8">
        <f t="shared" si="0"/>
        <v>7510500.9800000004</v>
      </c>
      <c r="H12" s="8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9" t="s">
        <v>15</v>
      </c>
      <c r="C13" s="10">
        <v>5917647.3600000003</v>
      </c>
      <c r="D13" s="10">
        <v>1627421.62</v>
      </c>
      <c r="E13" s="10">
        <v>7575068.9800000004</v>
      </c>
      <c r="F13" s="10">
        <v>7545068.9800000004</v>
      </c>
      <c r="G13" s="10">
        <v>7510500.9800000004</v>
      </c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9" t="s">
        <v>16</v>
      </c>
      <c r="C14" s="10"/>
      <c r="D14" s="10"/>
      <c r="E14" s="10"/>
      <c r="F14" s="10"/>
      <c r="G14" s="10"/>
      <c r="H14" s="10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9" t="s">
        <v>17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"/>
      <c r="J15" s="1"/>
      <c r="K15" s="11"/>
      <c r="L15" s="11"/>
      <c r="M15" s="11"/>
      <c r="N15" s="11"/>
      <c r="O15" s="11"/>
      <c r="P15" s="11"/>
      <c r="Q15" s="11"/>
      <c r="R15" s="1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9" t="s">
        <v>18</v>
      </c>
      <c r="C16" s="10"/>
      <c r="D16" s="10"/>
      <c r="E16" s="10"/>
      <c r="F16" s="10"/>
      <c r="G16" s="10"/>
      <c r="H16" s="10">
        <f t="shared" ref="H16:H18" si="2">E16-F16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9" t="s">
        <v>19</v>
      </c>
      <c r="C17" s="10"/>
      <c r="D17" s="10"/>
      <c r="E17" s="10"/>
      <c r="F17" s="10"/>
      <c r="G17" s="10"/>
      <c r="H17" s="10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9" t="s">
        <v>20</v>
      </c>
      <c r="C18" s="10"/>
      <c r="D18" s="10"/>
      <c r="E18" s="10"/>
      <c r="F18" s="10"/>
      <c r="G18" s="10"/>
      <c r="H18" s="10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2" t="s">
        <v>21</v>
      </c>
      <c r="C19" s="10">
        <f t="shared" ref="C19:H19" si="3">C20+C21</f>
        <v>0</v>
      </c>
      <c r="D19" s="10">
        <f t="shared" si="3"/>
        <v>0</v>
      </c>
      <c r="E19" s="10">
        <f t="shared" si="3"/>
        <v>0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9" t="s">
        <v>22</v>
      </c>
      <c r="C20" s="10"/>
      <c r="D20" s="10"/>
      <c r="E20" s="10"/>
      <c r="F20" s="10"/>
      <c r="G20" s="10"/>
      <c r="H20" s="10">
        <f t="shared" ref="H20:H22" si="4">E20-F20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9" t="s">
        <v>23</v>
      </c>
      <c r="C21" s="10"/>
      <c r="D21" s="10"/>
      <c r="E21" s="10"/>
      <c r="F21" s="10"/>
      <c r="G21" s="10"/>
      <c r="H21" s="10">
        <f t="shared" si="4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9" t="s">
        <v>24</v>
      </c>
      <c r="C22" s="10"/>
      <c r="D22" s="10"/>
      <c r="E22" s="10"/>
      <c r="F22" s="10"/>
      <c r="G22" s="10"/>
      <c r="H22" s="10">
        <f t="shared" si="4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3"/>
      <c r="C23" s="14"/>
      <c r="D23" s="14"/>
      <c r="E23" s="14"/>
      <c r="F23" s="14"/>
      <c r="G23" s="14"/>
      <c r="H23" s="1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7" t="s">
        <v>25</v>
      </c>
      <c r="C24" s="8">
        <f t="shared" ref="C24:H24" si="5">SUM(C25,C26,C27,C30,C31,C34)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9" t="s">
        <v>15</v>
      </c>
      <c r="C25" s="10"/>
      <c r="D25" s="10"/>
      <c r="E25" s="10"/>
      <c r="F25" s="10"/>
      <c r="G25" s="10"/>
      <c r="H25" s="10">
        <f t="shared" ref="H25:H26" si="6">E25-F25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9" t="s">
        <v>16</v>
      </c>
      <c r="C26" s="10"/>
      <c r="D26" s="10"/>
      <c r="E26" s="10"/>
      <c r="F26" s="10"/>
      <c r="G26" s="10"/>
      <c r="H26" s="10">
        <f t="shared" si="6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9" t="s">
        <v>17</v>
      </c>
      <c r="C27" s="10">
        <f t="shared" ref="C27:H27" si="7">C28+C29</f>
        <v>0</v>
      </c>
      <c r="D27" s="10">
        <f t="shared" si="7"/>
        <v>0</v>
      </c>
      <c r="E27" s="10">
        <f t="shared" si="7"/>
        <v>0</v>
      </c>
      <c r="F27" s="10">
        <f t="shared" si="7"/>
        <v>0</v>
      </c>
      <c r="G27" s="10">
        <f t="shared" si="7"/>
        <v>0</v>
      </c>
      <c r="H27" s="10">
        <f t="shared" si="7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9" t="s">
        <v>18</v>
      </c>
      <c r="C28" s="10"/>
      <c r="D28" s="10"/>
      <c r="E28" s="10"/>
      <c r="F28" s="10"/>
      <c r="G28" s="10"/>
      <c r="H28" s="10">
        <f t="shared" ref="H28:H30" si="8">E28-F28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9" t="s">
        <v>19</v>
      </c>
      <c r="C29" s="10"/>
      <c r="D29" s="10"/>
      <c r="E29" s="10"/>
      <c r="F29" s="10"/>
      <c r="G29" s="10"/>
      <c r="H29" s="10">
        <f t="shared" si="8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9" t="s">
        <v>20</v>
      </c>
      <c r="C30" s="10"/>
      <c r="D30" s="10"/>
      <c r="E30" s="10"/>
      <c r="F30" s="10"/>
      <c r="G30" s="10"/>
      <c r="H30" s="10">
        <f t="shared" si="8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12" t="s">
        <v>21</v>
      </c>
      <c r="C31" s="10">
        <f t="shared" ref="C31:H31" si="9">C32+C33</f>
        <v>0</v>
      </c>
      <c r="D31" s="10">
        <f t="shared" si="9"/>
        <v>0</v>
      </c>
      <c r="E31" s="10">
        <f t="shared" si="9"/>
        <v>0</v>
      </c>
      <c r="F31" s="10">
        <f t="shared" si="9"/>
        <v>0</v>
      </c>
      <c r="G31" s="10">
        <f t="shared" si="9"/>
        <v>0</v>
      </c>
      <c r="H31" s="10">
        <f t="shared" si="9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9" t="s">
        <v>22</v>
      </c>
      <c r="C32" s="10"/>
      <c r="D32" s="10"/>
      <c r="E32" s="10"/>
      <c r="F32" s="10"/>
      <c r="G32" s="10"/>
      <c r="H32" s="10">
        <f t="shared" ref="H32:H34" si="10">E32-F32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9" t="s">
        <v>23</v>
      </c>
      <c r="C33" s="10"/>
      <c r="D33" s="10"/>
      <c r="E33" s="10"/>
      <c r="F33" s="10"/>
      <c r="G33" s="10"/>
      <c r="H33" s="10">
        <f t="shared" si="1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9" t="s">
        <v>24</v>
      </c>
      <c r="C34" s="10"/>
      <c r="D34" s="10"/>
      <c r="E34" s="10"/>
      <c r="F34" s="10"/>
      <c r="G34" s="10"/>
      <c r="H34" s="10">
        <f t="shared" si="1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15"/>
      <c r="C35" s="10"/>
      <c r="D35" s="10"/>
      <c r="E35" s="10"/>
      <c r="F35" s="10"/>
      <c r="G35" s="10"/>
      <c r="H35" s="1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7" t="s">
        <v>26</v>
      </c>
      <c r="C36" s="8">
        <f t="shared" ref="C36:H36" si="11">C24+C12</f>
        <v>5917647.3600000003</v>
      </c>
      <c r="D36" s="8">
        <f t="shared" si="11"/>
        <v>1627421.62</v>
      </c>
      <c r="E36" s="8">
        <f t="shared" si="11"/>
        <v>7575068.9800000004</v>
      </c>
      <c r="F36" s="8">
        <f t="shared" si="11"/>
        <v>7545068.9800000004</v>
      </c>
      <c r="G36" s="8">
        <f t="shared" si="11"/>
        <v>7510500.9800000004</v>
      </c>
      <c r="H36" s="8">
        <f t="shared" si="1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16"/>
      <c r="C37" s="17"/>
      <c r="D37" s="17"/>
      <c r="E37" s="17"/>
      <c r="F37" s="17"/>
      <c r="G37" s="17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disablePrompts="1" count="1">
    <dataValidation type="decimal" allowBlank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cp:lastPrinted>2026-01-26T16:01:13Z</cp:lastPrinted>
  <dcterms:created xsi:type="dcterms:W3CDTF">2026-01-20T18:46:46Z</dcterms:created>
  <dcterms:modified xsi:type="dcterms:W3CDTF">2026-01-26T16:03:00Z</dcterms:modified>
</cp:coreProperties>
</file>