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800" windowHeight="12210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 localSheetId="0">#REF!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 localSheetId="0">#REF!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 localSheetId="0">#REF!</definedName>
    <definedName name="ghjngh">#REF!</definedName>
    <definedName name="masl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 localSheetId="0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 localSheetId="0">#REF!</definedName>
    <definedName name="rertr">#REF!</definedName>
    <definedName name="SALDO_PENDIENTE">'[2]Info General'!$F$18</definedName>
    <definedName name="TRIMESTRE">'[2]Info General'!$C$16</definedName>
    <definedName name="trtrtrt" localSheetId="0">#REF!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F161" i="1"/>
  <c r="E161" i="1"/>
  <c r="D161" i="1"/>
  <c r="G161" i="1" s="1"/>
  <c r="C161" i="1"/>
  <c r="B161" i="1"/>
  <c r="G160" i="1"/>
  <c r="G159" i="1"/>
  <c r="G158" i="1"/>
  <c r="F157" i="1"/>
  <c r="E157" i="1"/>
  <c r="D157" i="1"/>
  <c r="D94" i="1" s="1"/>
  <c r="C157" i="1"/>
  <c r="B157" i="1"/>
  <c r="G156" i="1"/>
  <c r="G155" i="1"/>
  <c r="G154" i="1"/>
  <c r="G153" i="1"/>
  <c r="G152" i="1"/>
  <c r="G151" i="1"/>
  <c r="G150" i="1"/>
  <c r="G149" i="1"/>
  <c r="G148" i="1"/>
  <c r="B148" i="1"/>
  <c r="G147" i="1"/>
  <c r="G146" i="1"/>
  <c r="G145" i="1"/>
  <c r="G144" i="1"/>
  <c r="B144" i="1"/>
  <c r="G143" i="1"/>
  <c r="G142" i="1"/>
  <c r="G141" i="1"/>
  <c r="G140" i="1"/>
  <c r="G139" i="1"/>
  <c r="G138" i="1"/>
  <c r="G137" i="1"/>
  <c r="G136" i="1"/>
  <c r="G135" i="1"/>
  <c r="G134" i="1"/>
  <c r="B134" i="1"/>
  <c r="G133" i="1"/>
  <c r="G132" i="1"/>
  <c r="G131" i="1"/>
  <c r="G130" i="1"/>
  <c r="G129" i="1"/>
  <c r="G128" i="1"/>
  <c r="G124" i="1" s="1"/>
  <c r="G127" i="1"/>
  <c r="G126" i="1"/>
  <c r="G125" i="1"/>
  <c r="F124" i="1"/>
  <c r="E124" i="1"/>
  <c r="D124" i="1"/>
  <c r="C124" i="1"/>
  <c r="C94" i="1" s="1"/>
  <c r="B124" i="1"/>
  <c r="B94" i="1" s="1"/>
  <c r="G118" i="1"/>
  <c r="G117" i="1"/>
  <c r="G116" i="1"/>
  <c r="G115" i="1"/>
  <c r="G114" i="1"/>
  <c r="F114" i="1"/>
  <c r="E114" i="1"/>
  <c r="E94" i="1" s="1"/>
  <c r="D114" i="1"/>
  <c r="C114" i="1"/>
  <c r="B114" i="1"/>
  <c r="G113" i="1"/>
  <c r="G112" i="1"/>
  <c r="G111" i="1"/>
  <c r="G110" i="1"/>
  <c r="G109" i="1"/>
  <c r="G108" i="1"/>
  <c r="G107" i="1"/>
  <c r="G106" i="1"/>
  <c r="G105" i="1"/>
  <c r="G104" i="1" s="1"/>
  <c r="F104" i="1"/>
  <c r="E104" i="1"/>
  <c r="D104" i="1"/>
  <c r="C104" i="1"/>
  <c r="B104" i="1"/>
  <c r="G103" i="1"/>
  <c r="G102" i="1"/>
  <c r="G101" i="1"/>
  <c r="G100" i="1"/>
  <c r="G99" i="1"/>
  <c r="G98" i="1"/>
  <c r="G97" i="1"/>
  <c r="G96" i="1" s="1"/>
  <c r="F96" i="1"/>
  <c r="D96" i="1"/>
  <c r="F94" i="1"/>
  <c r="G85" i="1"/>
  <c r="G84" i="1"/>
  <c r="G83" i="1"/>
  <c r="G82" i="1"/>
  <c r="G81" i="1"/>
  <c r="G80" i="1"/>
  <c r="G79" i="1"/>
  <c r="G78" i="1" s="1"/>
  <c r="F78" i="1"/>
  <c r="E78" i="1"/>
  <c r="D78" i="1"/>
  <c r="C78" i="1"/>
  <c r="B78" i="1"/>
  <c r="G74" i="1"/>
  <c r="F74" i="1"/>
  <c r="E74" i="1"/>
  <c r="D74" i="1"/>
  <c r="C74" i="1"/>
  <c r="B74" i="1"/>
  <c r="G65" i="1"/>
  <c r="G64" i="1" s="1"/>
  <c r="G61" i="1" s="1"/>
  <c r="G60" i="1" s="1"/>
  <c r="G59" i="1" s="1"/>
  <c r="G58" i="1" s="1"/>
  <c r="B65" i="1"/>
  <c r="F61" i="1"/>
  <c r="E61" i="1"/>
  <c r="D61" i="1"/>
  <c r="C61" i="1"/>
  <c r="B61" i="1"/>
  <c r="G57" i="1"/>
  <c r="G56" i="1"/>
  <c r="G55" i="1"/>
  <c r="G53" i="1"/>
  <c r="G52" i="1"/>
  <c r="F51" i="1"/>
  <c r="E51" i="1"/>
  <c r="D51" i="1"/>
  <c r="C51" i="1"/>
  <c r="B51" i="1"/>
  <c r="G50" i="1"/>
  <c r="G49" i="1"/>
  <c r="G48" i="1"/>
  <c r="G47" i="1"/>
  <c r="G46" i="1"/>
  <c r="G44" i="1"/>
  <c r="G43" i="1"/>
  <c r="G42" i="1"/>
  <c r="G41" i="1" s="1"/>
  <c r="F41" i="1"/>
  <c r="E41" i="1"/>
  <c r="D41" i="1"/>
  <c r="C41" i="1"/>
  <c r="B41" i="1"/>
  <c r="G40" i="1"/>
  <c r="G39" i="1"/>
  <c r="G38" i="1"/>
  <c r="G37" i="1"/>
  <c r="G36" i="1"/>
  <c r="G35" i="1"/>
  <c r="G31" i="1" s="1"/>
  <c r="G34" i="1"/>
  <c r="G33" i="1"/>
  <c r="G32" i="1"/>
  <c r="F31" i="1"/>
  <c r="E31" i="1"/>
  <c r="E12" i="1" s="1"/>
  <c r="E170" i="1" s="1"/>
  <c r="D31" i="1"/>
  <c r="C31" i="1"/>
  <c r="B31" i="1"/>
  <c r="G30" i="1"/>
  <c r="G29" i="1"/>
  <c r="G28" i="1"/>
  <c r="G27" i="1"/>
  <c r="G26" i="1"/>
  <c r="G25" i="1"/>
  <c r="G24" i="1"/>
  <c r="G23" i="1"/>
  <c r="G22" i="1"/>
  <c r="G21" i="1" s="1"/>
  <c r="F21" i="1"/>
  <c r="E21" i="1"/>
  <c r="D21" i="1"/>
  <c r="D12" i="1" s="1"/>
  <c r="C21" i="1"/>
  <c r="B21" i="1"/>
  <c r="G20" i="1"/>
  <c r="G19" i="1"/>
  <c r="G18" i="1"/>
  <c r="G17" i="1"/>
  <c r="G16" i="1"/>
  <c r="G15" i="1"/>
  <c r="G14" i="1"/>
  <c r="G13" i="1"/>
  <c r="F13" i="1"/>
  <c r="F12" i="1" s="1"/>
  <c r="F170" i="1" s="1"/>
  <c r="E13" i="1"/>
  <c r="D13" i="1"/>
  <c r="C13" i="1"/>
  <c r="C12" i="1" s="1"/>
  <c r="C170" i="1" s="1"/>
  <c r="B13" i="1"/>
  <c r="B12" i="1" s="1"/>
  <c r="B170" i="1" s="1"/>
  <c r="D170" i="1" l="1"/>
  <c r="G12" i="1"/>
  <c r="G51" i="1"/>
  <c r="G157" i="1"/>
  <c r="G94" i="1" s="1"/>
  <c r="G170" i="1" l="1"/>
</calcChain>
</file>

<file path=xl/comments1.xml><?xml version="1.0" encoding="utf-8"?>
<comments xmlns="http://schemas.openxmlformats.org/spreadsheetml/2006/main">
  <authors>
    <author/>
  </authors>
  <commentList>
    <comment ref="G63" authorId="0" shapeId="0">
      <text>
        <r>
          <rPr>
            <sz val="11"/>
            <color theme="1"/>
            <rFont val="Calibri"/>
            <family val="2"/>
            <scheme val="minor"/>
          </rPr>
          <t>|
======</t>
        </r>
      </text>
    </comment>
  </commentList>
</comments>
</file>

<file path=xl/sharedStrings.xml><?xml version="1.0" encoding="utf-8"?>
<sst xmlns="http://schemas.openxmlformats.org/spreadsheetml/2006/main" count="170" uniqueCount="89">
  <si>
    <t>CENTRO DE LAS ARTES DE SAN AGUSTIN</t>
  </si>
  <si>
    <t xml:space="preserve">Estado Analítico del Ejercicio del Presupuesto de Egresos Detallado - LDF </t>
  </si>
  <si>
    <t xml:space="preserve">Clasificación por Objeto del Gasto (Capítulo y Concepto) </t>
  </si>
  <si>
    <t>Del 01 de enero al 31 de marzo de 2026</t>
  </si>
  <si>
    <t xml:space="preserve">(PESOS) </t>
  </si>
  <si>
    <t xml:space="preserve">Concepto </t>
  </si>
  <si>
    <r>
      <t>Egresos</t>
    </r>
    <r>
      <rPr>
        <b/>
        <sz val="18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</si>
  <si>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</si>
  <si>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</si>
  <si>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</si>
  <si>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8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</si>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</sst>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8"/>
      <color theme="1"/>
      <name val="Monserrat mediu"/>
    </font>
    <font>
      <sz val="18"/>
      <name val="Calibri"/>
      <family val="2"/>
    </font>
    <font>
      <b/>
      <sz val="18"/>
      <color theme="1"/>
      <name val="Arial"/>
      <family val="2"/>
    </font>
    <font>
      <b/>
      <sz val="18"/>
      <color rgb="FFC00000"/>
      <name val="Monserrat mediu"/>
    </font>
    <font>
      <sz val="18"/>
      <color theme="1"/>
      <name val="Monserrat mediu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3" fillId="0" borderId="0" xfId="1" applyFont="1"/>
    <xf numFmtId="0" fontId="0" fillId="0" borderId="0" xfId="1" applyFont="1" applyAlignment="1"/>
    <xf numFmtId="0" fontId="4" fillId="0" borderId="0" xfId="1" applyFont="1" applyAlignment="1">
      <alignment horizontal="left" vertical="center" wrapText="1"/>
    </xf>
    <xf numFmtId="0" fontId="0" fillId="0" borderId="0" xfId="1" applyFont="1" applyAlignment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0" borderId="2" xfId="1" applyFont="1" applyBorder="1"/>
    <xf numFmtId="0" fontId="6" fillId="0" borderId="3" xfId="1" applyFont="1" applyBorder="1"/>
    <xf numFmtId="0" fontId="5" fillId="2" borderId="4" xfId="1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5" xfId="1" applyFont="1" applyBorder="1"/>
    <xf numFmtId="0" fontId="7" fillId="2" borderId="4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Border="1"/>
    <xf numFmtId="0" fontId="6" fillId="0" borderId="8" xfId="1" applyFont="1" applyBorder="1"/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6" fillId="0" borderId="11" xfId="1" applyFont="1" applyBorder="1"/>
    <xf numFmtId="0" fontId="6" fillId="0" borderId="12" xfId="1" applyFont="1" applyBorder="1"/>
    <xf numFmtId="0" fontId="6" fillId="0" borderId="13" xfId="1" applyFont="1" applyBorder="1"/>
    <xf numFmtId="0" fontId="5" fillId="2" borderId="14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left" vertical="center"/>
    </xf>
    <xf numFmtId="3" fontId="5" fillId="3" borderId="15" xfId="1" applyNumberFormat="1" applyFont="1" applyFill="1" applyBorder="1" applyAlignment="1">
      <alignment vertical="center"/>
    </xf>
    <xf numFmtId="0" fontId="9" fillId="3" borderId="15" xfId="1" applyFont="1" applyFill="1" applyBorder="1" applyAlignment="1">
      <alignment horizontal="left" vertical="center"/>
    </xf>
    <xf numFmtId="3" fontId="9" fillId="3" borderId="15" xfId="1" applyNumberFormat="1" applyFont="1" applyFill="1" applyBorder="1" applyAlignment="1">
      <alignment vertical="center"/>
    </xf>
    <xf numFmtId="3" fontId="10" fillId="3" borderId="15" xfId="1" applyNumberFormat="1" applyFont="1" applyFill="1" applyBorder="1" applyAlignment="1">
      <alignment vertical="center"/>
    </xf>
    <xf numFmtId="0" fontId="9" fillId="3" borderId="13" xfId="1" applyFont="1" applyFill="1" applyBorder="1" applyAlignment="1">
      <alignment horizontal="left" vertical="center"/>
    </xf>
    <xf numFmtId="3" fontId="9" fillId="3" borderId="13" xfId="1" applyNumberFormat="1" applyFont="1" applyFill="1" applyBorder="1" applyAlignment="1">
      <alignment vertical="center"/>
    </xf>
    <xf numFmtId="0" fontId="3" fillId="3" borderId="2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vertical="center"/>
    </xf>
    <xf numFmtId="0" fontId="3" fillId="3" borderId="0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vertical="center"/>
    </xf>
    <xf numFmtId="0" fontId="3" fillId="3" borderId="7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vertical="center"/>
    </xf>
    <xf numFmtId="0" fontId="9" fillId="3" borderId="15" xfId="1" applyFont="1" applyFill="1" applyBorder="1" applyAlignment="1">
      <alignment horizontal="left"/>
    </xf>
    <xf numFmtId="0" fontId="5" fillId="3" borderId="15" xfId="1" applyFont="1" applyFill="1" applyBorder="1" applyAlignment="1">
      <alignment horizontal="left"/>
    </xf>
    <xf numFmtId="0" fontId="9" fillId="0" borderId="13" xfId="1" applyFont="1" applyBorder="1" applyAlignment="1">
      <alignment vertical="center"/>
    </xf>
    <xf numFmtId="3" fontId="9" fillId="0" borderId="13" xfId="1" applyNumberFormat="1" applyFont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1</xdr:row>
      <xdr:rowOff>47625</xdr:rowOff>
    </xdr:from>
    <xdr:ext cx="1809750" cy="771525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06950" y="304800"/>
          <a:ext cx="18097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0</xdr:row>
      <xdr:rowOff>95250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9525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2"/>
  <sheetViews>
    <sheetView tabSelected="1" topLeftCell="A129" zoomScale="70" zoomScaleNormal="70" workbookViewId="0">
      <selection activeCell="T151" sqref="T151"/>
    </sheetView>
  </sheetViews>
  <sheetFormatPr baseColWidth="10" defaultColWidth="14.42578125" defaultRowHeight="15" customHeight="1"/>
  <cols>
    <col min="1" max="1" width="119" style="2" customWidth="1"/>
    <col min="2" max="7" width="28.5703125" style="2" customWidth="1"/>
    <col min="8" max="16384" width="14.42578125" style="2"/>
  </cols>
  <sheetData>
    <row r="1" spans="1:7" ht="20.25" customHeight="1">
      <c r="A1" s="1"/>
      <c r="B1" s="1"/>
      <c r="C1" s="1"/>
      <c r="D1" s="1"/>
      <c r="E1" s="1"/>
      <c r="F1" s="1"/>
      <c r="G1" s="1"/>
    </row>
    <row r="2" spans="1:7" ht="61.5" customHeight="1">
      <c r="A2" s="3"/>
      <c r="B2" s="4"/>
      <c r="C2" s="4"/>
      <c r="D2" s="5"/>
      <c r="E2" s="5"/>
      <c r="F2" s="5"/>
      <c r="G2" s="6"/>
    </row>
    <row r="3" spans="1:7" ht="14.25" customHeight="1">
      <c r="A3" s="5"/>
      <c r="B3" s="1"/>
      <c r="C3" s="1"/>
      <c r="D3" s="1"/>
      <c r="E3" s="1"/>
      <c r="F3" s="1"/>
      <c r="G3" s="1"/>
    </row>
    <row r="4" spans="1:7" ht="20.25" customHeight="1">
      <c r="A4" s="7" t="s">
        <v>0</v>
      </c>
      <c r="B4" s="8"/>
      <c r="C4" s="8"/>
      <c r="D4" s="8"/>
      <c r="E4" s="8"/>
      <c r="F4" s="8"/>
      <c r="G4" s="9"/>
    </row>
    <row r="5" spans="1:7" ht="20.25" customHeight="1">
      <c r="A5" s="10" t="s">
        <v>1</v>
      </c>
      <c r="B5" s="11"/>
      <c r="C5" s="11"/>
      <c r="D5" s="11"/>
      <c r="E5" s="11"/>
      <c r="F5" s="11"/>
      <c r="G5" s="12"/>
    </row>
    <row r="6" spans="1:7" ht="20.25" customHeight="1">
      <c r="A6" s="10" t="s">
        <v>2</v>
      </c>
      <c r="B6" s="11"/>
      <c r="C6" s="11"/>
      <c r="D6" s="11"/>
      <c r="E6" s="11"/>
      <c r="F6" s="11"/>
      <c r="G6" s="12"/>
    </row>
    <row r="7" spans="1:7" ht="20.25" customHeight="1">
      <c r="A7" s="13" t="s">
        <v>3</v>
      </c>
      <c r="B7" s="11"/>
      <c r="C7" s="11"/>
      <c r="D7" s="11"/>
      <c r="E7" s="11"/>
      <c r="F7" s="11"/>
      <c r="G7" s="12"/>
    </row>
    <row r="8" spans="1:7" ht="20.25" customHeight="1">
      <c r="A8" s="14" t="s">
        <v>4</v>
      </c>
      <c r="B8" s="15"/>
      <c r="C8" s="15"/>
      <c r="D8" s="15"/>
      <c r="E8" s="15"/>
      <c r="F8" s="15"/>
      <c r="G8" s="16"/>
    </row>
    <row r="9" spans="1:7" ht="14.25" customHeight="1">
      <c r="A9" s="17" t="s">
        <v>5</v>
      </c>
      <c r="B9" s="18" t="s">
        <v>6</v>
      </c>
      <c r="C9" s="19"/>
      <c r="D9" s="19"/>
      <c r="E9" s="19"/>
      <c r="F9" s="20"/>
      <c r="G9" s="17" t="s">
        <v>7</v>
      </c>
    </row>
    <row r="10" spans="1:7" ht="20.25" customHeight="1">
      <c r="A10" s="21"/>
      <c r="B10" s="22" t="s">
        <v>8</v>
      </c>
      <c r="C10" s="22" t="s">
        <v>9</v>
      </c>
      <c r="D10" s="22" t="s">
        <v>10</v>
      </c>
      <c r="E10" s="22" t="s">
        <v>11</v>
      </c>
      <c r="F10" s="22" t="s">
        <v>12</v>
      </c>
      <c r="G10" s="21"/>
    </row>
    <row r="11" spans="1:7" ht="20.25" customHeight="1">
      <c r="A11" s="23"/>
      <c r="B11" s="23"/>
      <c r="C11" s="23"/>
      <c r="D11" s="23"/>
      <c r="E11" s="23"/>
      <c r="F11" s="23"/>
      <c r="G11" s="23"/>
    </row>
    <row r="12" spans="1:7" ht="20.25" customHeight="1">
      <c r="A12" s="24" t="s">
        <v>13</v>
      </c>
      <c r="B12" s="25">
        <f t="shared" ref="B12:G12" si="0">SUM(B13,B21,B31,B41,B51,B61,B65,B74,B78)</f>
        <v>12055671</v>
      </c>
      <c r="C12" s="25">
        <f>SUM(C13,C21,C31,C41,C51,C61,C65,C74,C78)</f>
        <v>-369919</v>
      </c>
      <c r="D12" s="25">
        <f t="shared" si="0"/>
        <v>11685752</v>
      </c>
      <c r="E12" s="25">
        <f t="shared" si="0"/>
        <v>1923370</v>
      </c>
      <c r="F12" s="25">
        <f t="shared" si="0"/>
        <v>1923370</v>
      </c>
      <c r="G12" s="25">
        <f t="shared" si="0"/>
        <v>9762382</v>
      </c>
    </row>
    <row r="13" spans="1:7" ht="20.25" customHeight="1">
      <c r="A13" s="26" t="s">
        <v>14</v>
      </c>
      <c r="B13" s="27">
        <f t="shared" ref="B13:G13" si="1">SUM(B14:B20)</f>
        <v>0</v>
      </c>
      <c r="C13" s="27">
        <f t="shared" si="1"/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27">
        <f t="shared" si="1"/>
        <v>0</v>
      </c>
    </row>
    <row r="14" spans="1:7" ht="20.25" customHeight="1">
      <c r="A14" s="26" t="s">
        <v>15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G20" si="2">D14-E14</f>
        <v>0</v>
      </c>
    </row>
    <row r="15" spans="1:7" ht="20.25" customHeight="1">
      <c r="A15" s="26" t="s">
        <v>16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si="2"/>
        <v>0</v>
      </c>
    </row>
    <row r="16" spans="1:7" ht="20.25" customHeight="1">
      <c r="A16" s="26" t="s">
        <v>17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si="2"/>
        <v>0</v>
      </c>
    </row>
    <row r="17" spans="1:7" ht="20.25" customHeight="1">
      <c r="A17" s="26" t="s">
        <v>18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si="2"/>
        <v>0</v>
      </c>
    </row>
    <row r="18" spans="1:7" ht="20.25" customHeight="1">
      <c r="A18" s="26" t="s">
        <v>19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f t="shared" si="2"/>
        <v>0</v>
      </c>
    </row>
    <row r="19" spans="1:7" ht="20.25" customHeight="1">
      <c r="A19" s="26" t="s">
        <v>20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f t="shared" si="2"/>
        <v>0</v>
      </c>
    </row>
    <row r="20" spans="1:7" ht="20.25" customHeight="1">
      <c r="A20" s="26" t="s">
        <v>21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f t="shared" si="2"/>
        <v>0</v>
      </c>
    </row>
    <row r="21" spans="1:7" ht="20.25" customHeight="1">
      <c r="A21" s="26" t="s">
        <v>22</v>
      </c>
      <c r="B21" s="27">
        <f t="shared" ref="B21:G21" si="3">SUM(B22:B30)</f>
        <v>0</v>
      </c>
      <c r="C21" s="27">
        <f t="shared" si="3"/>
        <v>0</v>
      </c>
      <c r="D21" s="27">
        <f t="shared" si="3"/>
        <v>0</v>
      </c>
      <c r="E21" s="27">
        <f t="shared" si="3"/>
        <v>0</v>
      </c>
      <c r="F21" s="27">
        <f t="shared" si="3"/>
        <v>0</v>
      </c>
      <c r="G21" s="27">
        <f t="shared" si="3"/>
        <v>0</v>
      </c>
    </row>
    <row r="22" spans="1:7" ht="20.25" customHeight="1">
      <c r="A22" s="26" t="s">
        <v>23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f t="shared" ref="G22:G30" si="4">D22-E22</f>
        <v>0</v>
      </c>
    </row>
    <row r="23" spans="1:7" ht="20.25" customHeight="1">
      <c r="A23" s="26" t="s">
        <v>24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f t="shared" si="4"/>
        <v>0</v>
      </c>
    </row>
    <row r="24" spans="1:7" ht="20.25" customHeight="1">
      <c r="A24" s="26" t="s">
        <v>25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f t="shared" si="4"/>
        <v>0</v>
      </c>
    </row>
    <row r="25" spans="1:7" ht="20.25" customHeight="1">
      <c r="A25" s="26" t="s">
        <v>26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f t="shared" si="4"/>
        <v>0</v>
      </c>
    </row>
    <row r="26" spans="1:7" ht="20.25" customHeight="1">
      <c r="A26" s="26" t="s">
        <v>27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f t="shared" si="4"/>
        <v>0</v>
      </c>
    </row>
    <row r="27" spans="1:7" ht="20.25" customHeight="1">
      <c r="A27" s="26" t="s">
        <v>28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f t="shared" si="4"/>
        <v>0</v>
      </c>
    </row>
    <row r="28" spans="1:7" ht="20.25" customHeight="1">
      <c r="A28" s="26" t="s">
        <v>29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f t="shared" si="4"/>
        <v>0</v>
      </c>
    </row>
    <row r="29" spans="1:7" ht="20.25" customHeight="1">
      <c r="A29" s="26" t="s">
        <v>30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f t="shared" si="4"/>
        <v>0</v>
      </c>
    </row>
    <row r="30" spans="1:7" ht="20.25" customHeight="1">
      <c r="A30" s="26" t="s">
        <v>31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f t="shared" si="4"/>
        <v>0</v>
      </c>
    </row>
    <row r="31" spans="1:7" ht="20.25" customHeight="1">
      <c r="A31" s="26" t="s">
        <v>32</v>
      </c>
      <c r="B31" s="27">
        <f t="shared" ref="B31:G31" si="5">SUM(B32:B40)</f>
        <v>0</v>
      </c>
      <c r="C31" s="27">
        <f t="shared" si="5"/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</row>
    <row r="32" spans="1:7" ht="20.25" customHeight="1">
      <c r="A32" s="26" t="s">
        <v>33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f t="shared" ref="G32:G40" si="6">D32-E32</f>
        <v>0</v>
      </c>
    </row>
    <row r="33" spans="1:7" ht="20.25" customHeight="1">
      <c r="A33" s="26" t="s">
        <v>34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f t="shared" si="6"/>
        <v>0</v>
      </c>
    </row>
    <row r="34" spans="1:7" ht="20.25" customHeight="1">
      <c r="A34" s="26" t="s">
        <v>35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f t="shared" si="6"/>
        <v>0</v>
      </c>
    </row>
    <row r="35" spans="1:7" ht="20.25" customHeight="1">
      <c r="A35" s="26" t="s">
        <v>36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f t="shared" si="6"/>
        <v>0</v>
      </c>
    </row>
    <row r="36" spans="1:7" ht="20.25" customHeight="1">
      <c r="A36" s="26" t="s">
        <v>37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f t="shared" si="6"/>
        <v>0</v>
      </c>
    </row>
    <row r="37" spans="1:7" ht="20.25" customHeight="1">
      <c r="A37" s="26" t="s">
        <v>38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f t="shared" si="6"/>
        <v>0</v>
      </c>
    </row>
    <row r="38" spans="1:7" ht="20.25" customHeight="1">
      <c r="A38" s="26" t="s">
        <v>39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f t="shared" si="6"/>
        <v>0</v>
      </c>
    </row>
    <row r="39" spans="1:7" ht="20.25" customHeight="1">
      <c r="A39" s="26" t="s">
        <v>40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f t="shared" si="6"/>
        <v>0</v>
      </c>
    </row>
    <row r="40" spans="1:7" ht="20.25" customHeight="1">
      <c r="A40" s="26" t="s">
        <v>41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f t="shared" si="6"/>
        <v>0</v>
      </c>
    </row>
    <row r="41" spans="1:7" ht="20.25" customHeight="1">
      <c r="A41" s="26" t="s">
        <v>42</v>
      </c>
      <c r="B41" s="27">
        <f t="shared" ref="B41:G41" si="7">SUM(B42:B50)</f>
        <v>12055671</v>
      </c>
      <c r="C41" s="27">
        <f t="shared" si="7"/>
        <v>-520202</v>
      </c>
      <c r="D41" s="27">
        <f t="shared" si="7"/>
        <v>11535469</v>
      </c>
      <c r="E41" s="27">
        <f t="shared" si="7"/>
        <v>1923370</v>
      </c>
      <c r="F41" s="27">
        <f>SUM(F42:F50)</f>
        <v>1923370</v>
      </c>
      <c r="G41" s="27">
        <f t="shared" si="7"/>
        <v>9612099</v>
      </c>
    </row>
    <row r="42" spans="1:7" ht="20.25" customHeight="1">
      <c r="A42" s="26" t="s">
        <v>43</v>
      </c>
      <c r="B42" s="27">
        <v>11684306</v>
      </c>
      <c r="C42" s="28">
        <v>-598837</v>
      </c>
      <c r="D42" s="28">
        <v>11085469</v>
      </c>
      <c r="E42" s="28">
        <v>1923370</v>
      </c>
      <c r="F42" s="28">
        <v>1923370</v>
      </c>
      <c r="G42" s="27">
        <f>D42-E42</f>
        <v>9162099</v>
      </c>
    </row>
    <row r="43" spans="1:7" ht="20.25" customHeight="1">
      <c r="A43" s="26" t="s">
        <v>44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f t="shared" ref="G43:G57" si="8">D43-E43</f>
        <v>0</v>
      </c>
    </row>
    <row r="44" spans="1:7" ht="20.25" customHeight="1">
      <c r="A44" s="26" t="s">
        <v>45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f t="shared" si="8"/>
        <v>0</v>
      </c>
    </row>
    <row r="45" spans="1:7" ht="20.25" customHeight="1">
      <c r="A45" s="26" t="s">
        <v>46</v>
      </c>
      <c r="B45" s="27">
        <v>371365</v>
      </c>
      <c r="C45" s="28">
        <v>78635</v>
      </c>
      <c r="D45" s="28">
        <v>450000</v>
      </c>
      <c r="E45" s="28">
        <v>0</v>
      </c>
      <c r="F45" s="28">
        <v>0</v>
      </c>
      <c r="G45" s="27">
        <v>450000</v>
      </c>
    </row>
    <row r="46" spans="1:7" ht="20.25" customHeight="1">
      <c r="A46" s="26" t="s">
        <v>47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f t="shared" si="8"/>
        <v>0</v>
      </c>
    </row>
    <row r="47" spans="1:7" ht="20.25" customHeight="1">
      <c r="A47" s="26" t="s">
        <v>48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f t="shared" si="8"/>
        <v>0</v>
      </c>
    </row>
    <row r="48" spans="1:7" ht="20.25" customHeight="1">
      <c r="A48" s="26" t="s">
        <v>49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f t="shared" si="8"/>
        <v>0</v>
      </c>
    </row>
    <row r="49" spans="1:7" ht="20.25" customHeight="1">
      <c r="A49" s="26" t="s">
        <v>50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f t="shared" si="8"/>
        <v>0</v>
      </c>
    </row>
    <row r="50" spans="1:7" ht="20.25" customHeight="1">
      <c r="A50" s="26" t="s">
        <v>51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f t="shared" si="8"/>
        <v>0</v>
      </c>
    </row>
    <row r="51" spans="1:7" ht="20.25" customHeight="1">
      <c r="A51" s="26" t="s">
        <v>52</v>
      </c>
      <c r="B51" s="27">
        <f t="shared" ref="B51:G51" si="9">SUM(B52:B60)</f>
        <v>0</v>
      </c>
      <c r="C51" s="27">
        <f t="shared" si="9"/>
        <v>150283</v>
      </c>
      <c r="D51" s="27">
        <f t="shared" si="9"/>
        <v>150283</v>
      </c>
      <c r="E51" s="27">
        <f>SUM(E52:E60)</f>
        <v>0</v>
      </c>
      <c r="F51" s="27">
        <f t="shared" si="9"/>
        <v>0</v>
      </c>
      <c r="G51" s="27">
        <f t="shared" si="9"/>
        <v>150283</v>
      </c>
    </row>
    <row r="52" spans="1:7" ht="20.25" customHeight="1">
      <c r="A52" s="26" t="s">
        <v>53</v>
      </c>
      <c r="B52" s="27">
        <v>0</v>
      </c>
      <c r="C52" s="28">
        <v>37000</v>
      </c>
      <c r="D52" s="28">
        <v>37000</v>
      </c>
      <c r="E52" s="28">
        <v>0</v>
      </c>
      <c r="F52" s="28">
        <v>0</v>
      </c>
      <c r="G52" s="27">
        <f t="shared" si="8"/>
        <v>37000</v>
      </c>
    </row>
    <row r="53" spans="1:7" ht="20.25" customHeight="1">
      <c r="A53" s="26" t="s">
        <v>54</v>
      </c>
      <c r="B53" s="27">
        <v>0</v>
      </c>
      <c r="C53" s="28">
        <v>55283</v>
      </c>
      <c r="D53" s="28">
        <v>55283</v>
      </c>
      <c r="E53" s="28">
        <v>0</v>
      </c>
      <c r="F53" s="28">
        <v>0</v>
      </c>
      <c r="G53" s="27">
        <f t="shared" si="8"/>
        <v>55283</v>
      </c>
    </row>
    <row r="54" spans="1:7" ht="20.25" customHeight="1">
      <c r="A54" s="26" t="s">
        <v>55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</row>
    <row r="55" spans="1:7" ht="20.25" customHeight="1">
      <c r="A55" s="26" t="s">
        <v>56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f t="shared" si="8"/>
        <v>0</v>
      </c>
    </row>
    <row r="56" spans="1:7" ht="20.25" customHeight="1">
      <c r="A56" s="26" t="s">
        <v>57</v>
      </c>
      <c r="B56" s="27">
        <v>0</v>
      </c>
      <c r="C56" s="27">
        <v>0</v>
      </c>
      <c r="D56" s="27">
        <v>0</v>
      </c>
      <c r="E56" s="27">
        <v>0</v>
      </c>
      <c r="F56" s="27">
        <v>0</v>
      </c>
      <c r="G56" s="27">
        <f t="shared" si="8"/>
        <v>0</v>
      </c>
    </row>
    <row r="57" spans="1:7" ht="20.25" customHeight="1">
      <c r="A57" s="26" t="s">
        <v>58</v>
      </c>
      <c r="B57" s="27">
        <v>0</v>
      </c>
      <c r="C57" s="27">
        <v>58000</v>
      </c>
      <c r="D57" s="27">
        <v>58000</v>
      </c>
      <c r="E57" s="27">
        <v>0</v>
      </c>
      <c r="F57" s="27">
        <v>0</v>
      </c>
      <c r="G57" s="27">
        <f t="shared" si="8"/>
        <v>58000</v>
      </c>
    </row>
    <row r="58" spans="1:7" ht="20.25" customHeight="1">
      <c r="A58" s="26" t="s">
        <v>59</v>
      </c>
      <c r="B58" s="27">
        <v>0</v>
      </c>
      <c r="C58" s="27">
        <v>0</v>
      </c>
      <c r="D58" s="27">
        <v>0</v>
      </c>
      <c r="E58" s="27">
        <v>0</v>
      </c>
      <c r="F58" s="27">
        <v>0</v>
      </c>
      <c r="G58" s="27">
        <f t="shared" ref="G58:G64" si="10">SUM(G59:G67)</f>
        <v>0</v>
      </c>
    </row>
    <row r="59" spans="1:7" ht="20.25" customHeight="1">
      <c r="A59" s="26" t="s">
        <v>60</v>
      </c>
      <c r="B59" s="27">
        <v>0</v>
      </c>
      <c r="C59" s="27">
        <v>0</v>
      </c>
      <c r="D59" s="27">
        <v>0</v>
      </c>
      <c r="E59" s="27">
        <v>0</v>
      </c>
      <c r="F59" s="27">
        <v>0</v>
      </c>
      <c r="G59" s="27">
        <f t="shared" si="10"/>
        <v>0</v>
      </c>
    </row>
    <row r="60" spans="1:7" ht="20.25" customHeight="1">
      <c r="A60" s="26" t="s">
        <v>61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f t="shared" si="10"/>
        <v>0</v>
      </c>
    </row>
    <row r="61" spans="1:7" ht="20.25" customHeight="1">
      <c r="A61" s="26" t="s">
        <v>62</v>
      </c>
      <c r="B61" s="27">
        <f t="shared" ref="B61:F61" si="11">SUM(B62:B64)</f>
        <v>0</v>
      </c>
      <c r="C61" s="27">
        <f t="shared" si="11"/>
        <v>0</v>
      </c>
      <c r="D61" s="27">
        <f t="shared" si="11"/>
        <v>0</v>
      </c>
      <c r="E61" s="27">
        <f t="shared" si="11"/>
        <v>0</v>
      </c>
      <c r="F61" s="27">
        <f t="shared" si="11"/>
        <v>0</v>
      </c>
      <c r="G61" s="27">
        <f t="shared" si="10"/>
        <v>0</v>
      </c>
    </row>
    <row r="62" spans="1:7" ht="20.25" customHeight="1">
      <c r="A62" s="26" t="s">
        <v>63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</row>
    <row r="63" spans="1:7" ht="20.25" customHeight="1">
      <c r="A63" s="26" t="s">
        <v>64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</row>
    <row r="64" spans="1:7" ht="20.25" customHeight="1">
      <c r="A64" s="26" t="s">
        <v>65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f t="shared" si="10"/>
        <v>0</v>
      </c>
    </row>
    <row r="65" spans="1:7" ht="20.25" customHeight="1">
      <c r="A65" s="26" t="s">
        <v>66</v>
      </c>
      <c r="B65" s="27">
        <f t="shared" ref="B65" si="12">SUM(B66:B70,B72:B73)</f>
        <v>0</v>
      </c>
      <c r="C65" s="27">
        <v>0</v>
      </c>
      <c r="D65" s="27">
        <v>0</v>
      </c>
      <c r="E65" s="27">
        <v>0</v>
      </c>
      <c r="F65" s="27">
        <v>0</v>
      </c>
      <c r="G65" s="27">
        <f>SUM(G66:G70,G72:G73)</f>
        <v>0</v>
      </c>
    </row>
    <row r="66" spans="1:7" ht="20.25" customHeight="1">
      <c r="A66" s="26" t="s">
        <v>67</v>
      </c>
      <c r="B66" s="27"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</row>
    <row r="67" spans="1:7" ht="20.25" customHeight="1">
      <c r="A67" s="26" t="s">
        <v>68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</row>
    <row r="68" spans="1:7" ht="20.25" customHeight="1">
      <c r="A68" s="26" t="s">
        <v>69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</row>
    <row r="69" spans="1:7" ht="20.25" customHeight="1">
      <c r="A69" s="26" t="s">
        <v>70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</row>
    <row r="70" spans="1:7" ht="20.25" customHeight="1">
      <c r="A70" s="26" t="s">
        <v>71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</row>
    <row r="71" spans="1:7" ht="20.25" customHeight="1">
      <c r="A71" s="26" t="s">
        <v>72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</row>
    <row r="72" spans="1:7" ht="20.25" customHeight="1">
      <c r="A72" s="26" t="s">
        <v>73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</row>
    <row r="73" spans="1:7" ht="20.25" customHeight="1">
      <c r="A73" s="26" t="s">
        <v>74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</row>
    <row r="74" spans="1:7" ht="20.25" customHeight="1">
      <c r="A74" s="26" t="s">
        <v>75</v>
      </c>
      <c r="B74" s="27">
        <f t="shared" ref="B74:G74" si="13">SUM(B75:B77)</f>
        <v>0</v>
      </c>
      <c r="C74" s="27">
        <f t="shared" si="13"/>
        <v>0</v>
      </c>
      <c r="D74" s="27">
        <f t="shared" si="13"/>
        <v>0</v>
      </c>
      <c r="E74" s="27">
        <f t="shared" si="13"/>
        <v>0</v>
      </c>
      <c r="F74" s="27">
        <f t="shared" si="13"/>
        <v>0</v>
      </c>
      <c r="G74" s="27">
        <f t="shared" si="13"/>
        <v>0</v>
      </c>
    </row>
    <row r="75" spans="1:7" ht="20.25" customHeight="1">
      <c r="A75" s="26" t="s">
        <v>76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</row>
    <row r="76" spans="1:7" ht="20.25" customHeight="1">
      <c r="A76" s="26" t="s">
        <v>77</v>
      </c>
      <c r="B76" s="27">
        <v>0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</row>
    <row r="77" spans="1:7" ht="20.25" customHeight="1">
      <c r="A77" s="26" t="s">
        <v>78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</row>
    <row r="78" spans="1:7" ht="20.25" customHeight="1">
      <c r="A78" s="26" t="s">
        <v>79</v>
      </c>
      <c r="B78" s="27">
        <f t="shared" ref="B78:G78" si="14">SUM(B79:B85)</f>
        <v>0</v>
      </c>
      <c r="C78" s="27">
        <f t="shared" si="14"/>
        <v>0</v>
      </c>
      <c r="D78" s="27">
        <f t="shared" si="14"/>
        <v>0</v>
      </c>
      <c r="E78" s="27">
        <f t="shared" si="14"/>
        <v>0</v>
      </c>
      <c r="F78" s="27">
        <f t="shared" si="14"/>
        <v>0</v>
      </c>
      <c r="G78" s="27">
        <f t="shared" si="14"/>
        <v>0</v>
      </c>
    </row>
    <row r="79" spans="1:7" ht="20.25" customHeight="1">
      <c r="A79" s="26" t="s">
        <v>80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  <c r="G79" s="27">
        <f t="shared" ref="G79:G85" si="15">D79-E79</f>
        <v>0</v>
      </c>
    </row>
    <row r="80" spans="1:7" ht="20.25" customHeight="1">
      <c r="A80" s="26" t="s">
        <v>81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f t="shared" si="15"/>
        <v>0</v>
      </c>
    </row>
    <row r="81" spans="1:7" ht="20.25" customHeight="1">
      <c r="A81" s="26" t="s">
        <v>82</v>
      </c>
      <c r="B81" s="27">
        <v>0</v>
      </c>
      <c r="C81" s="27">
        <v>0</v>
      </c>
      <c r="D81" s="27">
        <v>0</v>
      </c>
      <c r="E81" s="27">
        <v>0</v>
      </c>
      <c r="F81" s="27">
        <v>0</v>
      </c>
      <c r="G81" s="27">
        <f t="shared" si="15"/>
        <v>0</v>
      </c>
    </row>
    <row r="82" spans="1:7" ht="20.25" customHeight="1">
      <c r="A82" s="26" t="s">
        <v>83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f t="shared" si="15"/>
        <v>0</v>
      </c>
    </row>
    <row r="83" spans="1:7" ht="20.25" customHeight="1">
      <c r="A83" s="26" t="s">
        <v>84</v>
      </c>
      <c r="B83" s="27">
        <v>0</v>
      </c>
      <c r="C83" s="27">
        <v>0</v>
      </c>
      <c r="D83" s="27">
        <v>0</v>
      </c>
      <c r="E83" s="27">
        <v>0</v>
      </c>
      <c r="F83" s="27">
        <v>0</v>
      </c>
      <c r="G83" s="27">
        <f t="shared" si="15"/>
        <v>0</v>
      </c>
    </row>
    <row r="84" spans="1:7" ht="20.25" customHeight="1">
      <c r="A84" s="26" t="s">
        <v>85</v>
      </c>
      <c r="B84" s="27">
        <v>0</v>
      </c>
      <c r="C84" s="27">
        <v>0</v>
      </c>
      <c r="D84" s="27">
        <v>0</v>
      </c>
      <c r="E84" s="27">
        <v>0</v>
      </c>
      <c r="F84" s="27">
        <v>0</v>
      </c>
      <c r="G84" s="27">
        <f t="shared" si="15"/>
        <v>0</v>
      </c>
    </row>
    <row r="85" spans="1:7" ht="20.25" customHeight="1">
      <c r="A85" s="29" t="s">
        <v>86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f t="shared" si="15"/>
        <v>0</v>
      </c>
    </row>
    <row r="86" spans="1:7" ht="20.25" customHeight="1">
      <c r="A86" s="31"/>
      <c r="B86" s="32"/>
      <c r="C86" s="32"/>
      <c r="D86" s="32"/>
      <c r="E86" s="32"/>
      <c r="F86" s="32"/>
      <c r="G86" s="32"/>
    </row>
    <row r="87" spans="1:7" ht="20.25" customHeight="1">
      <c r="A87" s="33"/>
      <c r="B87" s="34"/>
      <c r="C87" s="34"/>
      <c r="D87" s="34"/>
      <c r="E87" s="34"/>
      <c r="F87" s="34"/>
      <c r="G87" s="34"/>
    </row>
    <row r="88" spans="1:7" ht="20.25" customHeight="1">
      <c r="A88" s="35"/>
      <c r="B88" s="36"/>
      <c r="C88" s="36"/>
      <c r="D88" s="36"/>
      <c r="E88" s="36"/>
      <c r="F88" s="36"/>
      <c r="G88" s="36"/>
    </row>
    <row r="89" spans="1:7" ht="14.25" customHeight="1">
      <c r="A89" s="17" t="s">
        <v>5</v>
      </c>
      <c r="B89" s="18" t="s">
        <v>6</v>
      </c>
      <c r="C89" s="19"/>
      <c r="D89" s="19"/>
      <c r="E89" s="19"/>
      <c r="F89" s="20"/>
      <c r="G89" s="17" t="s">
        <v>7</v>
      </c>
    </row>
    <row r="90" spans="1:7" ht="20.25" customHeight="1">
      <c r="A90" s="21"/>
      <c r="B90" s="22" t="s">
        <v>8</v>
      </c>
      <c r="C90" s="22" t="s">
        <v>9</v>
      </c>
      <c r="D90" s="22" t="s">
        <v>10</v>
      </c>
      <c r="E90" s="22" t="s">
        <v>11</v>
      </c>
      <c r="F90" s="22" t="s">
        <v>12</v>
      </c>
      <c r="G90" s="21"/>
    </row>
    <row r="91" spans="1:7" ht="20.25" customHeight="1">
      <c r="A91" s="26"/>
      <c r="B91" s="27"/>
      <c r="C91" s="27"/>
      <c r="D91" s="27"/>
      <c r="E91" s="27"/>
      <c r="F91" s="27"/>
      <c r="G91" s="27"/>
    </row>
    <row r="92" spans="1:7" ht="20.25" customHeight="1">
      <c r="A92" s="26"/>
      <c r="B92" s="27"/>
      <c r="C92" s="27"/>
      <c r="D92" s="27"/>
      <c r="E92" s="27"/>
      <c r="F92" s="27"/>
      <c r="G92" s="27"/>
    </row>
    <row r="93" spans="1:7" ht="20.25" customHeight="1">
      <c r="A93" s="26"/>
      <c r="B93" s="27"/>
      <c r="C93" s="27"/>
      <c r="D93" s="27"/>
      <c r="E93" s="27"/>
      <c r="F93" s="27"/>
      <c r="G93" s="27"/>
    </row>
    <row r="94" spans="1:7" ht="20.25" customHeight="1">
      <c r="A94" s="24" t="s">
        <v>87</v>
      </c>
      <c r="B94" s="25">
        <f t="shared" ref="B94:G94" si="16">SUM(B96,B104,B114,B124,B134,B144,B148,B157,B161)</f>
        <v>0</v>
      </c>
      <c r="C94" s="25">
        <f t="shared" si="16"/>
        <v>0</v>
      </c>
      <c r="D94" s="25">
        <f t="shared" si="16"/>
        <v>0</v>
      </c>
      <c r="E94" s="25">
        <f t="shared" si="16"/>
        <v>0</v>
      </c>
      <c r="F94" s="25">
        <f t="shared" si="16"/>
        <v>0</v>
      </c>
      <c r="G94" s="25">
        <f t="shared" si="16"/>
        <v>0</v>
      </c>
    </row>
    <row r="95" spans="1:7" ht="20.25" customHeight="1">
      <c r="A95" s="24"/>
      <c r="B95" s="25"/>
      <c r="C95" s="25"/>
      <c r="D95" s="25"/>
      <c r="E95" s="25"/>
      <c r="F95" s="25"/>
      <c r="G95" s="25"/>
    </row>
    <row r="96" spans="1:7" ht="20.25" customHeight="1">
      <c r="A96" s="26" t="s">
        <v>14</v>
      </c>
      <c r="B96" s="27">
        <v>0</v>
      </c>
      <c r="C96" s="27">
        <v>0</v>
      </c>
      <c r="D96" s="27">
        <f>SUM(D97:D103)</f>
        <v>0</v>
      </c>
      <c r="E96" s="27">
        <v>0</v>
      </c>
      <c r="F96" s="27">
        <f t="shared" ref="F96:G96" si="17">SUM(F97:F103)</f>
        <v>0</v>
      </c>
      <c r="G96" s="27">
        <f t="shared" si="17"/>
        <v>0</v>
      </c>
    </row>
    <row r="97" spans="1:7" ht="20.25" customHeight="1">
      <c r="A97" s="26" t="s">
        <v>15</v>
      </c>
      <c r="B97" s="27">
        <v>0</v>
      </c>
      <c r="C97" s="27">
        <v>0</v>
      </c>
      <c r="D97" s="27">
        <v>0</v>
      </c>
      <c r="E97" s="27">
        <v>0</v>
      </c>
      <c r="F97" s="27">
        <v>0</v>
      </c>
      <c r="G97" s="27">
        <f t="shared" ref="G97:G103" si="18">D97-E97</f>
        <v>0</v>
      </c>
    </row>
    <row r="98" spans="1:7" ht="20.25" customHeight="1">
      <c r="A98" s="26" t="s">
        <v>16</v>
      </c>
      <c r="B98" s="27">
        <v>0</v>
      </c>
      <c r="C98" s="27">
        <v>0</v>
      </c>
      <c r="D98" s="27">
        <v>0</v>
      </c>
      <c r="E98" s="27">
        <v>0</v>
      </c>
      <c r="F98" s="27">
        <v>0</v>
      </c>
      <c r="G98" s="27">
        <f t="shared" si="18"/>
        <v>0</v>
      </c>
    </row>
    <row r="99" spans="1:7" ht="20.25" customHeight="1">
      <c r="A99" s="26" t="s">
        <v>17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f t="shared" si="18"/>
        <v>0</v>
      </c>
    </row>
    <row r="100" spans="1:7" ht="20.25" customHeight="1">
      <c r="A100" s="26" t="s">
        <v>18</v>
      </c>
      <c r="B100" s="27">
        <v>0</v>
      </c>
      <c r="C100" s="27">
        <v>0</v>
      </c>
      <c r="D100" s="27">
        <v>0</v>
      </c>
      <c r="E100" s="27">
        <v>0</v>
      </c>
      <c r="F100" s="27">
        <v>0</v>
      </c>
      <c r="G100" s="27">
        <f t="shared" si="18"/>
        <v>0</v>
      </c>
    </row>
    <row r="101" spans="1:7" ht="20.25" customHeight="1">
      <c r="A101" s="26" t="s">
        <v>19</v>
      </c>
      <c r="B101" s="27">
        <v>0</v>
      </c>
      <c r="C101" s="27">
        <v>0</v>
      </c>
      <c r="D101" s="27">
        <v>0</v>
      </c>
      <c r="E101" s="27">
        <v>0</v>
      </c>
      <c r="F101" s="27">
        <v>0</v>
      </c>
      <c r="G101" s="27">
        <f t="shared" si="18"/>
        <v>0</v>
      </c>
    </row>
    <row r="102" spans="1:7" ht="20.25" customHeight="1">
      <c r="A102" s="26" t="s">
        <v>20</v>
      </c>
      <c r="B102" s="27">
        <v>0</v>
      </c>
      <c r="C102" s="27">
        <v>0</v>
      </c>
      <c r="D102" s="27">
        <v>0</v>
      </c>
      <c r="E102" s="27">
        <v>0</v>
      </c>
      <c r="F102" s="27">
        <v>0</v>
      </c>
      <c r="G102" s="27">
        <f t="shared" si="18"/>
        <v>0</v>
      </c>
    </row>
    <row r="103" spans="1:7" ht="20.25" customHeight="1">
      <c r="A103" s="26" t="s">
        <v>21</v>
      </c>
      <c r="B103" s="27">
        <v>0</v>
      </c>
      <c r="C103" s="27">
        <v>0</v>
      </c>
      <c r="D103" s="27">
        <v>0</v>
      </c>
      <c r="E103" s="27">
        <v>0</v>
      </c>
      <c r="F103" s="27">
        <v>0</v>
      </c>
      <c r="G103" s="27">
        <f t="shared" si="18"/>
        <v>0</v>
      </c>
    </row>
    <row r="104" spans="1:7" ht="20.25" customHeight="1">
      <c r="A104" s="26" t="s">
        <v>22</v>
      </c>
      <c r="B104" s="27">
        <f t="shared" ref="B104:G104" si="19">SUM(B105:B113)</f>
        <v>0</v>
      </c>
      <c r="C104" s="27">
        <f t="shared" si="19"/>
        <v>0</v>
      </c>
      <c r="D104" s="27">
        <f t="shared" si="19"/>
        <v>0</v>
      </c>
      <c r="E104" s="27">
        <f t="shared" si="19"/>
        <v>0</v>
      </c>
      <c r="F104" s="27">
        <f t="shared" si="19"/>
        <v>0</v>
      </c>
      <c r="G104" s="27">
        <f t="shared" si="19"/>
        <v>0</v>
      </c>
    </row>
    <row r="105" spans="1:7" ht="20.25" customHeight="1">
      <c r="A105" s="26" t="s">
        <v>23</v>
      </c>
      <c r="B105" s="27">
        <v>0</v>
      </c>
      <c r="C105" s="27">
        <v>0</v>
      </c>
      <c r="D105" s="27">
        <v>0</v>
      </c>
      <c r="E105" s="27">
        <v>0</v>
      </c>
      <c r="F105" s="27">
        <v>0</v>
      </c>
      <c r="G105" s="27">
        <f t="shared" ref="G105:G113" si="20">D105-E105</f>
        <v>0</v>
      </c>
    </row>
    <row r="106" spans="1:7" ht="20.25" customHeight="1">
      <c r="A106" s="26" t="s">
        <v>24</v>
      </c>
      <c r="B106" s="27">
        <v>0</v>
      </c>
      <c r="C106" s="27">
        <v>0</v>
      </c>
      <c r="D106" s="27">
        <v>0</v>
      </c>
      <c r="E106" s="27">
        <v>0</v>
      </c>
      <c r="F106" s="27">
        <v>0</v>
      </c>
      <c r="G106" s="27">
        <f t="shared" si="20"/>
        <v>0</v>
      </c>
    </row>
    <row r="107" spans="1:7" ht="20.25" customHeight="1">
      <c r="A107" s="26" t="s">
        <v>25</v>
      </c>
      <c r="B107" s="27">
        <v>0</v>
      </c>
      <c r="C107" s="27">
        <v>0</v>
      </c>
      <c r="D107" s="27">
        <v>0</v>
      </c>
      <c r="E107" s="27">
        <v>0</v>
      </c>
      <c r="F107" s="27">
        <v>0</v>
      </c>
      <c r="G107" s="27">
        <f t="shared" si="20"/>
        <v>0</v>
      </c>
    </row>
    <row r="108" spans="1:7" ht="20.25" customHeight="1">
      <c r="A108" s="26" t="s">
        <v>26</v>
      </c>
      <c r="B108" s="27">
        <v>0</v>
      </c>
      <c r="C108" s="27">
        <v>0</v>
      </c>
      <c r="D108" s="27">
        <v>0</v>
      </c>
      <c r="E108" s="27">
        <v>0</v>
      </c>
      <c r="F108" s="27">
        <v>0</v>
      </c>
      <c r="G108" s="27">
        <f t="shared" si="20"/>
        <v>0</v>
      </c>
    </row>
    <row r="109" spans="1:7" ht="20.25" customHeight="1">
      <c r="A109" s="37" t="s">
        <v>27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f t="shared" si="20"/>
        <v>0</v>
      </c>
    </row>
    <row r="110" spans="1:7" ht="20.25" customHeight="1">
      <c r="A110" s="26" t="s">
        <v>28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f t="shared" si="20"/>
        <v>0</v>
      </c>
    </row>
    <row r="111" spans="1:7" ht="20.25" customHeight="1">
      <c r="A111" s="26" t="s">
        <v>29</v>
      </c>
      <c r="B111" s="27">
        <v>0</v>
      </c>
      <c r="C111" s="27">
        <v>0</v>
      </c>
      <c r="D111" s="27">
        <v>0</v>
      </c>
      <c r="E111" s="27">
        <v>0</v>
      </c>
      <c r="F111" s="27">
        <v>0</v>
      </c>
      <c r="G111" s="27">
        <f t="shared" si="20"/>
        <v>0</v>
      </c>
    </row>
    <row r="112" spans="1:7" ht="20.25" customHeight="1">
      <c r="A112" s="26" t="s">
        <v>30</v>
      </c>
      <c r="B112" s="27">
        <v>0</v>
      </c>
      <c r="C112" s="27">
        <v>0</v>
      </c>
      <c r="D112" s="27">
        <v>0</v>
      </c>
      <c r="E112" s="27">
        <v>0</v>
      </c>
      <c r="F112" s="27">
        <v>0</v>
      </c>
      <c r="G112" s="27">
        <f t="shared" si="20"/>
        <v>0</v>
      </c>
    </row>
    <row r="113" spans="1:7" ht="20.25" customHeight="1">
      <c r="A113" s="26" t="s">
        <v>31</v>
      </c>
      <c r="B113" s="27">
        <v>0</v>
      </c>
      <c r="C113" s="27">
        <v>0</v>
      </c>
      <c r="D113" s="27">
        <v>0</v>
      </c>
      <c r="E113" s="27">
        <v>0</v>
      </c>
      <c r="F113" s="27">
        <v>0</v>
      </c>
      <c r="G113" s="27">
        <f t="shared" si="20"/>
        <v>0</v>
      </c>
    </row>
    <row r="114" spans="1:7" ht="20.25" customHeight="1">
      <c r="A114" s="26" t="s">
        <v>32</v>
      </c>
      <c r="B114" s="27">
        <f t="shared" ref="B114:G114" si="21">SUM(B115:B123)</f>
        <v>0</v>
      </c>
      <c r="C114" s="27">
        <f t="shared" si="21"/>
        <v>0</v>
      </c>
      <c r="D114" s="27">
        <f t="shared" si="21"/>
        <v>0</v>
      </c>
      <c r="E114" s="27">
        <f t="shared" si="21"/>
        <v>0</v>
      </c>
      <c r="F114" s="27">
        <f t="shared" si="21"/>
        <v>0</v>
      </c>
      <c r="G114" s="27">
        <f t="shared" si="21"/>
        <v>0</v>
      </c>
    </row>
    <row r="115" spans="1:7" ht="20.25" customHeight="1">
      <c r="A115" s="26" t="s">
        <v>33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f t="shared" ref="G115:G118" si="22">D115-E115</f>
        <v>0</v>
      </c>
    </row>
    <row r="116" spans="1:7" ht="20.25" customHeight="1">
      <c r="A116" s="26" t="s">
        <v>34</v>
      </c>
      <c r="B116" s="27">
        <v>0</v>
      </c>
      <c r="C116" s="27">
        <v>0</v>
      </c>
      <c r="D116" s="27">
        <v>0</v>
      </c>
      <c r="E116" s="27">
        <v>0</v>
      </c>
      <c r="F116" s="27">
        <v>0</v>
      </c>
      <c r="G116" s="27">
        <f t="shared" si="22"/>
        <v>0</v>
      </c>
    </row>
    <row r="117" spans="1:7" ht="20.25" customHeight="1">
      <c r="A117" s="26" t="s">
        <v>35</v>
      </c>
      <c r="B117" s="27">
        <v>0</v>
      </c>
      <c r="C117" s="27">
        <v>0</v>
      </c>
      <c r="D117" s="27">
        <v>0</v>
      </c>
      <c r="E117" s="27">
        <v>0</v>
      </c>
      <c r="F117" s="27">
        <v>0</v>
      </c>
      <c r="G117" s="27">
        <f t="shared" si="22"/>
        <v>0</v>
      </c>
    </row>
    <row r="118" spans="1:7" ht="20.25" customHeight="1">
      <c r="A118" s="26" t="s">
        <v>36</v>
      </c>
      <c r="B118" s="27">
        <v>0</v>
      </c>
      <c r="C118" s="27">
        <v>0</v>
      </c>
      <c r="D118" s="27">
        <v>0</v>
      </c>
      <c r="E118" s="27">
        <v>0</v>
      </c>
      <c r="F118" s="27">
        <v>0</v>
      </c>
      <c r="G118" s="27">
        <f t="shared" si="22"/>
        <v>0</v>
      </c>
    </row>
    <row r="119" spans="1:7" ht="20.25" customHeight="1">
      <c r="A119" s="26" t="s">
        <v>37</v>
      </c>
      <c r="B119" s="27">
        <v>0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</row>
    <row r="120" spans="1:7" ht="20.25" customHeight="1">
      <c r="A120" s="26" t="s">
        <v>38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</row>
    <row r="121" spans="1:7" ht="20.25" customHeight="1">
      <c r="A121" s="26" t="s">
        <v>39</v>
      </c>
      <c r="B121" s="27">
        <v>0</v>
      </c>
      <c r="C121" s="27">
        <v>0</v>
      </c>
      <c r="D121" s="27">
        <v>0</v>
      </c>
      <c r="E121" s="27">
        <v>0</v>
      </c>
      <c r="F121" s="27">
        <v>0</v>
      </c>
      <c r="G121" s="27">
        <v>0</v>
      </c>
    </row>
    <row r="122" spans="1:7" ht="20.25" customHeight="1">
      <c r="A122" s="26" t="s">
        <v>40</v>
      </c>
      <c r="B122" s="27">
        <v>0</v>
      </c>
      <c r="C122" s="27">
        <v>0</v>
      </c>
      <c r="D122" s="27">
        <v>0</v>
      </c>
      <c r="E122" s="27">
        <v>0</v>
      </c>
      <c r="F122" s="27">
        <v>0</v>
      </c>
      <c r="G122" s="27">
        <v>0</v>
      </c>
    </row>
    <row r="123" spans="1:7" ht="20.25" customHeight="1">
      <c r="A123" s="26" t="s">
        <v>41</v>
      </c>
      <c r="B123" s="27">
        <v>0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</row>
    <row r="124" spans="1:7" ht="20.25" customHeight="1">
      <c r="A124" s="26" t="s">
        <v>42</v>
      </c>
      <c r="B124" s="27">
        <f>SUM(B125:B133)</f>
        <v>0</v>
      </c>
      <c r="C124" s="27">
        <f>SUM(C125:C144)</f>
        <v>0</v>
      </c>
      <c r="D124" s="27">
        <f>SUM(D125:D144)</f>
        <v>0</v>
      </c>
      <c r="E124" s="27">
        <f t="shared" ref="E124:F124" si="23">SUM(E125:E144)</f>
        <v>0</v>
      </c>
      <c r="F124" s="27">
        <f t="shared" si="23"/>
        <v>0</v>
      </c>
      <c r="G124" s="27">
        <f t="shared" ref="G124" si="24">SUM(G125:G156)</f>
        <v>0</v>
      </c>
    </row>
    <row r="125" spans="1:7" ht="20.25" customHeight="1">
      <c r="A125" s="26" t="s">
        <v>43</v>
      </c>
      <c r="B125" s="27">
        <v>0</v>
      </c>
      <c r="C125" s="27">
        <v>0</v>
      </c>
      <c r="D125" s="27">
        <v>0</v>
      </c>
      <c r="E125" s="27">
        <v>0</v>
      </c>
      <c r="F125" s="27">
        <v>0</v>
      </c>
      <c r="G125" s="27">
        <f t="shared" ref="G125:G168" si="25">D125-E125</f>
        <v>0</v>
      </c>
    </row>
    <row r="126" spans="1:7" ht="20.25" customHeight="1">
      <c r="A126" s="26" t="s">
        <v>44</v>
      </c>
      <c r="B126" s="27">
        <v>0</v>
      </c>
      <c r="C126" s="27">
        <v>0</v>
      </c>
      <c r="D126" s="27">
        <v>0</v>
      </c>
      <c r="E126" s="27">
        <v>0</v>
      </c>
      <c r="F126" s="27">
        <v>0</v>
      </c>
      <c r="G126" s="27">
        <f t="shared" si="25"/>
        <v>0</v>
      </c>
    </row>
    <row r="127" spans="1:7" ht="20.25" customHeight="1">
      <c r="A127" s="26" t="s">
        <v>45</v>
      </c>
      <c r="B127" s="27">
        <v>0</v>
      </c>
      <c r="C127" s="27">
        <v>0</v>
      </c>
      <c r="D127" s="27">
        <v>0</v>
      </c>
      <c r="E127" s="27">
        <v>0</v>
      </c>
      <c r="F127" s="27">
        <v>0</v>
      </c>
      <c r="G127" s="27">
        <f t="shared" si="25"/>
        <v>0</v>
      </c>
    </row>
    <row r="128" spans="1:7" ht="20.25" customHeight="1">
      <c r="A128" s="26" t="s">
        <v>46</v>
      </c>
      <c r="B128" s="27">
        <v>0</v>
      </c>
      <c r="C128" s="27">
        <v>0</v>
      </c>
      <c r="D128" s="27">
        <v>0</v>
      </c>
      <c r="E128" s="27">
        <v>0</v>
      </c>
      <c r="F128" s="27">
        <v>0</v>
      </c>
      <c r="G128" s="27">
        <f t="shared" si="25"/>
        <v>0</v>
      </c>
    </row>
    <row r="129" spans="1:7" ht="20.25" customHeight="1">
      <c r="A129" s="26" t="s">
        <v>47</v>
      </c>
      <c r="B129" s="27">
        <v>0</v>
      </c>
      <c r="C129" s="27">
        <v>0</v>
      </c>
      <c r="D129" s="27">
        <v>0</v>
      </c>
      <c r="E129" s="27">
        <v>0</v>
      </c>
      <c r="F129" s="27">
        <v>0</v>
      </c>
      <c r="G129" s="27">
        <f t="shared" si="25"/>
        <v>0</v>
      </c>
    </row>
    <row r="130" spans="1:7" ht="20.25" customHeight="1">
      <c r="A130" s="26" t="s">
        <v>48</v>
      </c>
      <c r="B130" s="27">
        <v>0</v>
      </c>
      <c r="C130" s="27">
        <v>0</v>
      </c>
      <c r="D130" s="27">
        <v>0</v>
      </c>
      <c r="E130" s="27">
        <v>0</v>
      </c>
      <c r="F130" s="27">
        <v>0</v>
      </c>
      <c r="G130" s="27">
        <f t="shared" si="25"/>
        <v>0</v>
      </c>
    </row>
    <row r="131" spans="1:7" ht="20.25" customHeight="1">
      <c r="A131" s="26" t="s">
        <v>49</v>
      </c>
      <c r="B131" s="27">
        <v>0</v>
      </c>
      <c r="C131" s="27">
        <v>0</v>
      </c>
      <c r="D131" s="27">
        <v>0</v>
      </c>
      <c r="E131" s="27">
        <v>0</v>
      </c>
      <c r="F131" s="27">
        <v>0</v>
      </c>
      <c r="G131" s="27">
        <f t="shared" si="25"/>
        <v>0</v>
      </c>
    </row>
    <row r="132" spans="1:7" ht="20.25" customHeight="1">
      <c r="A132" s="26" t="s">
        <v>50</v>
      </c>
      <c r="B132" s="27">
        <v>0</v>
      </c>
      <c r="C132" s="27">
        <v>0</v>
      </c>
      <c r="D132" s="27">
        <v>0</v>
      </c>
      <c r="E132" s="27">
        <v>0</v>
      </c>
      <c r="F132" s="27">
        <v>0</v>
      </c>
      <c r="G132" s="27">
        <f t="shared" si="25"/>
        <v>0</v>
      </c>
    </row>
    <row r="133" spans="1:7" ht="20.25" customHeight="1">
      <c r="A133" s="26" t="s">
        <v>51</v>
      </c>
      <c r="B133" s="27">
        <v>0</v>
      </c>
      <c r="C133" s="27">
        <v>0</v>
      </c>
      <c r="D133" s="27">
        <v>0</v>
      </c>
      <c r="E133" s="27">
        <v>0</v>
      </c>
      <c r="F133" s="27">
        <v>0</v>
      </c>
      <c r="G133" s="27">
        <f t="shared" si="25"/>
        <v>0</v>
      </c>
    </row>
    <row r="134" spans="1:7" ht="20.25" customHeight="1">
      <c r="A134" s="26" t="s">
        <v>52</v>
      </c>
      <c r="B134" s="27">
        <f t="shared" ref="B134" si="26">SUM(B135:B143)</f>
        <v>0</v>
      </c>
      <c r="C134" s="27">
        <v>0</v>
      </c>
      <c r="D134" s="27">
        <v>0</v>
      </c>
      <c r="E134" s="27">
        <v>0</v>
      </c>
      <c r="F134" s="27">
        <v>0</v>
      </c>
      <c r="G134" s="27">
        <f t="shared" si="25"/>
        <v>0</v>
      </c>
    </row>
    <row r="135" spans="1:7" ht="20.25" customHeight="1">
      <c r="A135" s="26" t="s">
        <v>53</v>
      </c>
      <c r="B135" s="27">
        <v>0</v>
      </c>
      <c r="C135" s="28">
        <v>0</v>
      </c>
      <c r="D135" s="28">
        <v>0</v>
      </c>
      <c r="E135" s="28">
        <v>0</v>
      </c>
      <c r="F135" s="28">
        <v>0</v>
      </c>
      <c r="G135" s="27">
        <f t="shared" si="25"/>
        <v>0</v>
      </c>
    </row>
    <row r="136" spans="1:7" ht="20.25" customHeight="1">
      <c r="A136" s="26" t="s">
        <v>54</v>
      </c>
      <c r="B136" s="27">
        <v>0</v>
      </c>
      <c r="C136" s="27">
        <v>0</v>
      </c>
      <c r="D136" s="27">
        <v>0</v>
      </c>
      <c r="E136" s="27">
        <v>0</v>
      </c>
      <c r="F136" s="27">
        <v>0</v>
      </c>
      <c r="G136" s="27">
        <f t="shared" si="25"/>
        <v>0</v>
      </c>
    </row>
    <row r="137" spans="1:7" ht="20.25" customHeight="1">
      <c r="A137" s="26" t="s">
        <v>55</v>
      </c>
      <c r="B137" s="27">
        <v>0</v>
      </c>
      <c r="C137" s="27">
        <v>0</v>
      </c>
      <c r="D137" s="27">
        <v>0</v>
      </c>
      <c r="E137" s="27">
        <v>0</v>
      </c>
      <c r="F137" s="27">
        <v>0</v>
      </c>
      <c r="G137" s="27">
        <f t="shared" si="25"/>
        <v>0</v>
      </c>
    </row>
    <row r="138" spans="1:7" ht="20.25" customHeight="1">
      <c r="A138" s="26" t="s">
        <v>56</v>
      </c>
      <c r="B138" s="27">
        <v>0</v>
      </c>
      <c r="C138" s="27">
        <v>0</v>
      </c>
      <c r="D138" s="27">
        <v>0</v>
      </c>
      <c r="E138" s="27">
        <v>0</v>
      </c>
      <c r="F138" s="27">
        <v>0</v>
      </c>
      <c r="G138" s="27">
        <f t="shared" si="25"/>
        <v>0</v>
      </c>
    </row>
    <row r="139" spans="1:7" ht="20.25" customHeight="1">
      <c r="A139" s="26" t="s">
        <v>57</v>
      </c>
      <c r="B139" s="27">
        <v>0</v>
      </c>
      <c r="C139" s="27">
        <v>0</v>
      </c>
      <c r="D139" s="27">
        <v>0</v>
      </c>
      <c r="E139" s="27">
        <v>0</v>
      </c>
      <c r="F139" s="27">
        <v>0</v>
      </c>
      <c r="G139" s="27">
        <f t="shared" si="25"/>
        <v>0</v>
      </c>
    </row>
    <row r="140" spans="1:7" ht="20.25" customHeight="1">
      <c r="A140" s="26" t="s">
        <v>58</v>
      </c>
      <c r="B140" s="27">
        <v>0</v>
      </c>
      <c r="C140" s="27">
        <v>0</v>
      </c>
      <c r="D140" s="27">
        <v>0</v>
      </c>
      <c r="E140" s="27">
        <v>0</v>
      </c>
      <c r="F140" s="27">
        <v>0</v>
      </c>
      <c r="G140" s="27">
        <f t="shared" si="25"/>
        <v>0</v>
      </c>
    </row>
    <row r="141" spans="1:7" ht="20.25" customHeight="1">
      <c r="A141" s="26" t="s">
        <v>59</v>
      </c>
      <c r="B141" s="27">
        <v>0</v>
      </c>
      <c r="C141" s="27">
        <v>0</v>
      </c>
      <c r="D141" s="27">
        <v>0</v>
      </c>
      <c r="E141" s="27">
        <v>0</v>
      </c>
      <c r="F141" s="27">
        <v>0</v>
      </c>
      <c r="G141" s="27">
        <f t="shared" si="25"/>
        <v>0</v>
      </c>
    </row>
    <row r="142" spans="1:7" ht="20.25" customHeight="1">
      <c r="A142" s="26" t="s">
        <v>60</v>
      </c>
      <c r="B142" s="27">
        <v>0</v>
      </c>
      <c r="C142" s="27">
        <v>0</v>
      </c>
      <c r="D142" s="27">
        <v>0</v>
      </c>
      <c r="E142" s="27">
        <v>0</v>
      </c>
      <c r="F142" s="27">
        <v>0</v>
      </c>
      <c r="G142" s="27">
        <f t="shared" si="25"/>
        <v>0</v>
      </c>
    </row>
    <row r="143" spans="1:7" ht="20.25" customHeight="1">
      <c r="A143" s="26" t="s">
        <v>61</v>
      </c>
      <c r="B143" s="27">
        <v>0</v>
      </c>
      <c r="C143" s="27">
        <v>0</v>
      </c>
      <c r="D143" s="27">
        <v>0</v>
      </c>
      <c r="E143" s="27">
        <v>0</v>
      </c>
      <c r="F143" s="27">
        <v>0</v>
      </c>
      <c r="G143" s="27">
        <f t="shared" si="25"/>
        <v>0</v>
      </c>
    </row>
    <row r="144" spans="1:7" ht="20.25" customHeight="1">
      <c r="A144" s="26" t="s">
        <v>62</v>
      </c>
      <c r="B144" s="27">
        <f>SUM(B145:B147)</f>
        <v>0</v>
      </c>
      <c r="C144" s="27">
        <v>0</v>
      </c>
      <c r="D144" s="27">
        <v>0</v>
      </c>
      <c r="E144" s="27">
        <v>0</v>
      </c>
      <c r="F144" s="27">
        <v>0</v>
      </c>
      <c r="G144" s="27">
        <f t="shared" si="25"/>
        <v>0</v>
      </c>
    </row>
    <row r="145" spans="1:7" ht="20.25" customHeight="1">
      <c r="A145" s="26" t="s">
        <v>63</v>
      </c>
      <c r="B145" s="27">
        <v>0</v>
      </c>
      <c r="C145" s="27">
        <v>0</v>
      </c>
      <c r="D145" s="27">
        <v>0</v>
      </c>
      <c r="E145" s="27">
        <v>0</v>
      </c>
      <c r="F145" s="27">
        <v>0</v>
      </c>
      <c r="G145" s="27">
        <f t="shared" si="25"/>
        <v>0</v>
      </c>
    </row>
    <row r="146" spans="1:7" ht="20.25" customHeight="1">
      <c r="A146" s="26" t="s">
        <v>64</v>
      </c>
      <c r="B146" s="27">
        <v>0</v>
      </c>
      <c r="C146" s="27">
        <v>0</v>
      </c>
      <c r="D146" s="27">
        <v>0</v>
      </c>
      <c r="E146" s="27">
        <v>0</v>
      </c>
      <c r="F146" s="27">
        <v>0</v>
      </c>
      <c r="G146" s="27">
        <f t="shared" si="25"/>
        <v>0</v>
      </c>
    </row>
    <row r="147" spans="1:7" ht="20.25" customHeight="1">
      <c r="A147" s="26" t="s">
        <v>65</v>
      </c>
      <c r="B147" s="27">
        <v>0</v>
      </c>
      <c r="C147" s="27">
        <v>0</v>
      </c>
      <c r="D147" s="27">
        <v>0</v>
      </c>
      <c r="E147" s="27">
        <v>0</v>
      </c>
      <c r="F147" s="27">
        <v>0</v>
      </c>
      <c r="G147" s="27">
        <f t="shared" si="25"/>
        <v>0</v>
      </c>
    </row>
    <row r="148" spans="1:7" ht="20.25" customHeight="1">
      <c r="A148" s="26" t="s">
        <v>66</v>
      </c>
      <c r="B148" s="27">
        <f>SUM(B149:B153,B155:B156)</f>
        <v>0</v>
      </c>
      <c r="C148" s="27">
        <v>0</v>
      </c>
      <c r="D148" s="27">
        <v>0</v>
      </c>
      <c r="E148" s="27">
        <v>0</v>
      </c>
      <c r="F148" s="27">
        <v>0</v>
      </c>
      <c r="G148" s="27">
        <f t="shared" si="25"/>
        <v>0</v>
      </c>
    </row>
    <row r="149" spans="1:7" ht="20.25" customHeight="1">
      <c r="A149" s="26" t="s">
        <v>67</v>
      </c>
      <c r="B149" s="27">
        <v>0</v>
      </c>
      <c r="C149" s="27">
        <v>0</v>
      </c>
      <c r="D149" s="27">
        <v>0</v>
      </c>
      <c r="E149" s="27">
        <v>0</v>
      </c>
      <c r="F149" s="27">
        <v>0</v>
      </c>
      <c r="G149" s="27">
        <f t="shared" si="25"/>
        <v>0</v>
      </c>
    </row>
    <row r="150" spans="1:7" ht="20.25" customHeight="1">
      <c r="A150" s="26" t="s">
        <v>68</v>
      </c>
      <c r="B150" s="27">
        <v>0</v>
      </c>
      <c r="C150" s="27">
        <v>0</v>
      </c>
      <c r="D150" s="27">
        <v>0</v>
      </c>
      <c r="E150" s="27">
        <v>0</v>
      </c>
      <c r="F150" s="27">
        <v>0</v>
      </c>
      <c r="G150" s="27">
        <f t="shared" si="25"/>
        <v>0</v>
      </c>
    </row>
    <row r="151" spans="1:7" ht="20.25" customHeight="1">
      <c r="A151" s="26" t="s">
        <v>69</v>
      </c>
      <c r="B151" s="27">
        <v>0</v>
      </c>
      <c r="C151" s="27">
        <v>0</v>
      </c>
      <c r="D151" s="27">
        <v>0</v>
      </c>
      <c r="E151" s="27">
        <v>0</v>
      </c>
      <c r="F151" s="27">
        <v>0</v>
      </c>
      <c r="G151" s="27">
        <f t="shared" si="25"/>
        <v>0</v>
      </c>
    </row>
    <row r="152" spans="1:7" ht="20.25" customHeight="1">
      <c r="A152" s="26" t="s">
        <v>70</v>
      </c>
      <c r="B152" s="27">
        <v>0</v>
      </c>
      <c r="C152" s="27">
        <v>0</v>
      </c>
      <c r="D152" s="27">
        <v>0</v>
      </c>
      <c r="E152" s="27">
        <v>0</v>
      </c>
      <c r="F152" s="27">
        <v>0</v>
      </c>
      <c r="G152" s="27">
        <f t="shared" si="25"/>
        <v>0</v>
      </c>
    </row>
    <row r="153" spans="1:7" ht="20.25" customHeight="1">
      <c r="A153" s="26" t="s">
        <v>71</v>
      </c>
      <c r="B153" s="27">
        <v>0</v>
      </c>
      <c r="C153" s="27">
        <v>0</v>
      </c>
      <c r="D153" s="27">
        <v>0</v>
      </c>
      <c r="E153" s="27">
        <v>0</v>
      </c>
      <c r="F153" s="27">
        <v>0</v>
      </c>
      <c r="G153" s="27">
        <f t="shared" si="25"/>
        <v>0</v>
      </c>
    </row>
    <row r="154" spans="1:7" ht="20.25" customHeight="1">
      <c r="A154" s="26" t="s">
        <v>72</v>
      </c>
      <c r="B154" s="27">
        <v>0</v>
      </c>
      <c r="C154" s="27">
        <v>0</v>
      </c>
      <c r="D154" s="27">
        <v>0</v>
      </c>
      <c r="E154" s="27">
        <v>0</v>
      </c>
      <c r="F154" s="27">
        <v>0</v>
      </c>
      <c r="G154" s="27">
        <f t="shared" si="25"/>
        <v>0</v>
      </c>
    </row>
    <row r="155" spans="1:7" ht="20.25" customHeight="1">
      <c r="A155" s="26" t="s">
        <v>73</v>
      </c>
      <c r="B155" s="27">
        <v>0</v>
      </c>
      <c r="C155" s="27">
        <v>0</v>
      </c>
      <c r="D155" s="27">
        <v>0</v>
      </c>
      <c r="E155" s="27">
        <v>0</v>
      </c>
      <c r="F155" s="27">
        <v>0</v>
      </c>
      <c r="G155" s="27">
        <f t="shared" si="25"/>
        <v>0</v>
      </c>
    </row>
    <row r="156" spans="1:7" ht="20.25" customHeight="1">
      <c r="A156" s="26" t="s">
        <v>74</v>
      </c>
      <c r="B156" s="27">
        <v>0</v>
      </c>
      <c r="C156" s="27">
        <v>0</v>
      </c>
      <c r="D156" s="27">
        <v>0</v>
      </c>
      <c r="E156" s="27">
        <v>0</v>
      </c>
      <c r="F156" s="27">
        <v>0</v>
      </c>
      <c r="G156" s="27">
        <f t="shared" si="25"/>
        <v>0</v>
      </c>
    </row>
    <row r="157" spans="1:7" ht="20.25" customHeight="1">
      <c r="A157" s="26" t="s">
        <v>75</v>
      </c>
      <c r="B157" s="27">
        <f t="shared" ref="B157:F157" si="27">SUM(B158:B160)</f>
        <v>0</v>
      </c>
      <c r="C157" s="27">
        <f t="shared" si="27"/>
        <v>0</v>
      </c>
      <c r="D157" s="27">
        <f t="shared" si="27"/>
        <v>0</v>
      </c>
      <c r="E157" s="27">
        <f t="shared" si="27"/>
        <v>0</v>
      </c>
      <c r="F157" s="27">
        <f t="shared" si="27"/>
        <v>0</v>
      </c>
      <c r="G157" s="27">
        <f t="shared" si="25"/>
        <v>0</v>
      </c>
    </row>
    <row r="158" spans="1:7" ht="20.25" customHeight="1">
      <c r="A158" s="26" t="s">
        <v>76</v>
      </c>
      <c r="B158" s="27">
        <v>0</v>
      </c>
      <c r="C158" s="27">
        <v>0</v>
      </c>
      <c r="D158" s="27">
        <v>0</v>
      </c>
      <c r="E158" s="27">
        <v>0</v>
      </c>
      <c r="F158" s="27">
        <v>0</v>
      </c>
      <c r="G158" s="27">
        <f t="shared" si="25"/>
        <v>0</v>
      </c>
    </row>
    <row r="159" spans="1:7" ht="20.25" customHeight="1">
      <c r="A159" s="26" t="s">
        <v>77</v>
      </c>
      <c r="B159" s="27">
        <v>0</v>
      </c>
      <c r="C159" s="27">
        <v>0</v>
      </c>
      <c r="D159" s="27">
        <v>0</v>
      </c>
      <c r="E159" s="27">
        <v>0</v>
      </c>
      <c r="F159" s="27">
        <v>0</v>
      </c>
      <c r="G159" s="27">
        <f t="shared" si="25"/>
        <v>0</v>
      </c>
    </row>
    <row r="160" spans="1:7" ht="20.25" customHeight="1">
      <c r="A160" s="26" t="s">
        <v>78</v>
      </c>
      <c r="B160" s="27">
        <v>0</v>
      </c>
      <c r="C160" s="27">
        <v>0</v>
      </c>
      <c r="D160" s="27">
        <v>0</v>
      </c>
      <c r="E160" s="27">
        <v>0</v>
      </c>
      <c r="F160" s="27">
        <v>0</v>
      </c>
      <c r="G160" s="27">
        <f t="shared" si="25"/>
        <v>0</v>
      </c>
    </row>
    <row r="161" spans="1:7" ht="20.25" customHeight="1">
      <c r="A161" s="26" t="s">
        <v>79</v>
      </c>
      <c r="B161" s="27">
        <f t="shared" ref="B161:F161" si="28">SUM(B162:B168)</f>
        <v>0</v>
      </c>
      <c r="C161" s="27">
        <f t="shared" si="28"/>
        <v>0</v>
      </c>
      <c r="D161" s="27">
        <f t="shared" si="28"/>
        <v>0</v>
      </c>
      <c r="E161" s="27">
        <f t="shared" si="28"/>
        <v>0</v>
      </c>
      <c r="F161" s="27">
        <f t="shared" si="28"/>
        <v>0</v>
      </c>
      <c r="G161" s="27">
        <f t="shared" si="25"/>
        <v>0</v>
      </c>
    </row>
    <row r="162" spans="1:7" ht="20.25" customHeight="1">
      <c r="A162" s="26" t="s">
        <v>80</v>
      </c>
      <c r="B162" s="27">
        <v>0</v>
      </c>
      <c r="C162" s="27">
        <v>0</v>
      </c>
      <c r="D162" s="27">
        <v>0</v>
      </c>
      <c r="E162" s="27">
        <v>0</v>
      </c>
      <c r="F162" s="27">
        <v>0</v>
      </c>
      <c r="G162" s="27">
        <f t="shared" si="25"/>
        <v>0</v>
      </c>
    </row>
    <row r="163" spans="1:7" ht="20.25" customHeight="1">
      <c r="A163" s="26" t="s">
        <v>81</v>
      </c>
      <c r="B163" s="27">
        <v>0</v>
      </c>
      <c r="C163" s="27">
        <v>0</v>
      </c>
      <c r="D163" s="27">
        <v>0</v>
      </c>
      <c r="E163" s="27">
        <v>0</v>
      </c>
      <c r="F163" s="27">
        <v>0</v>
      </c>
      <c r="G163" s="27">
        <f t="shared" si="25"/>
        <v>0</v>
      </c>
    </row>
    <row r="164" spans="1:7" ht="20.25" customHeight="1">
      <c r="A164" s="26" t="s">
        <v>82</v>
      </c>
      <c r="B164" s="27">
        <v>0</v>
      </c>
      <c r="C164" s="27">
        <v>0</v>
      </c>
      <c r="D164" s="27">
        <v>0</v>
      </c>
      <c r="E164" s="27">
        <v>0</v>
      </c>
      <c r="F164" s="27">
        <v>0</v>
      </c>
      <c r="G164" s="27">
        <f t="shared" si="25"/>
        <v>0</v>
      </c>
    </row>
    <row r="165" spans="1:7" ht="20.25" customHeight="1">
      <c r="A165" s="37" t="s">
        <v>83</v>
      </c>
      <c r="B165" s="27">
        <v>0</v>
      </c>
      <c r="C165" s="27">
        <v>0</v>
      </c>
      <c r="D165" s="27">
        <v>0</v>
      </c>
      <c r="E165" s="27">
        <v>0</v>
      </c>
      <c r="F165" s="27">
        <v>0</v>
      </c>
      <c r="G165" s="27">
        <f t="shared" si="25"/>
        <v>0</v>
      </c>
    </row>
    <row r="166" spans="1:7" ht="20.25" customHeight="1">
      <c r="A166" s="26" t="s">
        <v>84</v>
      </c>
      <c r="B166" s="27">
        <v>0</v>
      </c>
      <c r="C166" s="27">
        <v>0</v>
      </c>
      <c r="D166" s="27">
        <v>0</v>
      </c>
      <c r="E166" s="27">
        <v>0</v>
      </c>
      <c r="F166" s="27">
        <v>0</v>
      </c>
      <c r="G166" s="27">
        <f t="shared" si="25"/>
        <v>0</v>
      </c>
    </row>
    <row r="167" spans="1:7" ht="20.25" customHeight="1">
      <c r="A167" s="26" t="s">
        <v>85</v>
      </c>
      <c r="B167" s="27">
        <v>0</v>
      </c>
      <c r="C167" s="27">
        <v>0</v>
      </c>
      <c r="D167" s="27">
        <v>0</v>
      </c>
      <c r="E167" s="27">
        <v>0</v>
      </c>
      <c r="F167" s="27">
        <v>0</v>
      </c>
      <c r="G167" s="27">
        <f t="shared" si="25"/>
        <v>0</v>
      </c>
    </row>
    <row r="168" spans="1:7" ht="20.25" customHeight="1">
      <c r="A168" s="26" t="s">
        <v>86</v>
      </c>
      <c r="B168" s="27">
        <v>0</v>
      </c>
      <c r="C168" s="27">
        <v>0</v>
      </c>
      <c r="D168" s="27">
        <v>0</v>
      </c>
      <c r="E168" s="27">
        <v>0</v>
      </c>
      <c r="F168" s="27">
        <v>0</v>
      </c>
      <c r="G168" s="27">
        <f t="shared" si="25"/>
        <v>0</v>
      </c>
    </row>
    <row r="169" spans="1:7" ht="20.25" customHeight="1">
      <c r="A169" s="37"/>
      <c r="B169" s="27"/>
      <c r="C169" s="27"/>
      <c r="D169" s="27"/>
      <c r="E169" s="27"/>
      <c r="F169" s="27"/>
      <c r="G169" s="27"/>
    </row>
    <row r="170" spans="1:7" ht="20.25" customHeight="1">
      <c r="A170" s="38" t="s">
        <v>88</v>
      </c>
      <c r="B170" s="25">
        <f t="shared" ref="B170:G170" si="29">B12+B94</f>
        <v>12055671</v>
      </c>
      <c r="C170" s="25">
        <f>C12+C94</f>
        <v>-369919</v>
      </c>
      <c r="D170" s="25">
        <f t="shared" si="29"/>
        <v>11685752</v>
      </c>
      <c r="E170" s="25">
        <f t="shared" si="29"/>
        <v>1923370</v>
      </c>
      <c r="F170" s="25">
        <f t="shared" si="29"/>
        <v>1923370</v>
      </c>
      <c r="G170" s="25">
        <f t="shared" si="29"/>
        <v>9762382</v>
      </c>
    </row>
    <row r="171" spans="1:7" ht="20.25" customHeight="1">
      <c r="A171" s="39"/>
      <c r="B171" s="40"/>
      <c r="C171" s="40"/>
      <c r="D171" s="40"/>
      <c r="E171" s="40"/>
      <c r="F171" s="40"/>
      <c r="G171" s="40"/>
    </row>
    <row r="172" spans="1:7" ht="20.25" customHeight="1">
      <c r="A172" s="1"/>
      <c r="B172" s="1"/>
      <c r="C172" s="1"/>
      <c r="D172" s="1"/>
      <c r="E172" s="1"/>
      <c r="F172" s="1"/>
      <c r="G172" s="1"/>
    </row>
    <row r="173" spans="1:7" ht="20.25" customHeight="1">
      <c r="A173" s="1"/>
      <c r="B173" s="1"/>
      <c r="C173" s="1"/>
      <c r="D173" s="1"/>
      <c r="E173" s="1"/>
      <c r="F173" s="1"/>
      <c r="G173" s="1"/>
    </row>
    <row r="174" spans="1:7" ht="20.25" customHeight="1">
      <c r="A174" s="1"/>
      <c r="B174" s="1"/>
      <c r="C174" s="1"/>
      <c r="D174" s="1"/>
      <c r="E174" s="1"/>
      <c r="F174" s="1"/>
      <c r="G174" s="1"/>
    </row>
    <row r="175" spans="1:7" ht="20.25" customHeight="1">
      <c r="A175" s="1"/>
      <c r="B175" s="1"/>
      <c r="C175" s="1"/>
      <c r="D175" s="1"/>
      <c r="E175" s="1"/>
      <c r="F175" s="1"/>
      <c r="G175" s="1"/>
    </row>
    <row r="176" spans="1:7" ht="20.25" customHeight="1">
      <c r="A176" s="1"/>
      <c r="B176" s="1"/>
      <c r="C176" s="1"/>
      <c r="D176" s="1"/>
      <c r="E176" s="1"/>
      <c r="F176" s="1"/>
      <c r="G176" s="1"/>
    </row>
    <row r="177" spans="1:7" ht="20.25" customHeight="1">
      <c r="A177" s="1"/>
      <c r="B177" s="1"/>
      <c r="C177" s="1"/>
      <c r="D177" s="1"/>
      <c r="E177" s="1"/>
      <c r="F177" s="1"/>
      <c r="G177" s="1"/>
    </row>
    <row r="178" spans="1:7" ht="20.25" customHeight="1">
      <c r="A178" s="1"/>
      <c r="B178" s="1"/>
      <c r="C178" s="1"/>
      <c r="D178" s="1"/>
      <c r="E178" s="1"/>
      <c r="F178" s="1"/>
      <c r="G178" s="1"/>
    </row>
    <row r="179" spans="1:7" ht="20.25" customHeight="1">
      <c r="A179" s="1"/>
      <c r="B179" s="1"/>
      <c r="C179" s="1"/>
      <c r="D179" s="1"/>
      <c r="E179" s="1"/>
      <c r="F179" s="1"/>
      <c r="G179" s="1"/>
    </row>
    <row r="180" spans="1:7" ht="20.25" customHeight="1">
      <c r="A180" s="1"/>
      <c r="B180" s="1"/>
      <c r="C180" s="1"/>
      <c r="D180" s="1"/>
      <c r="E180" s="1"/>
      <c r="F180" s="1"/>
      <c r="G180" s="1"/>
    </row>
    <row r="181" spans="1:7" ht="20.25" customHeight="1">
      <c r="A181" s="1"/>
      <c r="B181" s="1"/>
      <c r="C181" s="1"/>
      <c r="D181" s="1"/>
      <c r="E181" s="1"/>
      <c r="F181" s="1"/>
      <c r="G181" s="1"/>
    </row>
    <row r="182" spans="1:7" ht="20.25" customHeight="1">
      <c r="A182" s="1"/>
      <c r="B182" s="1"/>
      <c r="C182" s="1"/>
      <c r="D182" s="1"/>
      <c r="E182" s="1"/>
      <c r="F182" s="1"/>
      <c r="G182" s="1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ErrorMessage="1" sqref="B12:G88 B91:G17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1" fitToHeight="0" orientation="portrait" r:id="rId1"/>
  <rowBreaks count="1" manualBreakCount="1">
    <brk id="8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2026-04-28T20:00:05Z</dcterms:created>
  <dcterms:modified xsi:type="dcterms:W3CDTF">2026-04-28T20:00:25Z</dcterms:modified>
</cp:coreProperties>
</file>