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6\012 Pagina del Casa\2026\1er. Trimestre 2026\3. FORMATOS LDF\"/>
    </mc:Choice>
  </mc:AlternateContent>
  <bookViews>
    <workbookView xWindow="0" yWindow="0" windowWidth="28800" windowHeight="12210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 localSheetId="0">#REF!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 localSheetId="0">#REF!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 localSheetId="0">#REF!</definedName>
    <definedName name="ghjngh">#REF!</definedName>
    <definedName name="masl">#REF!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 localSheetId="0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 localSheetId="0">#REF!</definedName>
    <definedName name="rertr">#REF!</definedName>
    <definedName name="SALDO_PENDIENTE">'[2]Info General'!$F$18</definedName>
    <definedName name="TRIMESTRE">'[2]Info General'!$C$16</definedName>
    <definedName name="trtrtrt" localSheetId="0">#REF!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G74" i="1"/>
  <c r="G46" i="1" s="1"/>
  <c r="G80" i="1" s="1"/>
  <c r="F74" i="1"/>
  <c r="E74" i="1"/>
  <c r="E46" i="1" s="1"/>
  <c r="E80" i="1" s="1"/>
  <c r="D74" i="1"/>
  <c r="C74" i="1"/>
  <c r="H64" i="1"/>
  <c r="G64" i="1"/>
  <c r="F64" i="1"/>
  <c r="E64" i="1"/>
  <c r="D64" i="1"/>
  <c r="C64" i="1"/>
  <c r="H60" i="1"/>
  <c r="H56" i="1" s="1"/>
  <c r="H46" i="1" s="1"/>
  <c r="G56" i="1"/>
  <c r="F56" i="1"/>
  <c r="E56" i="1"/>
  <c r="D56" i="1"/>
  <c r="C56" i="1"/>
  <c r="F47" i="1"/>
  <c r="F46" i="1" s="1"/>
  <c r="E47" i="1"/>
  <c r="D47" i="1"/>
  <c r="D46" i="1"/>
  <c r="D80" i="1" s="1"/>
  <c r="C46" i="1"/>
  <c r="C80" i="1" s="1"/>
  <c r="H40" i="1"/>
  <c r="G40" i="1"/>
  <c r="F40" i="1"/>
  <c r="E40" i="1"/>
  <c r="D40" i="1"/>
  <c r="C40" i="1"/>
  <c r="H30" i="1"/>
  <c r="G30" i="1"/>
  <c r="F30" i="1"/>
  <c r="E30" i="1"/>
  <c r="D30" i="1"/>
  <c r="C30" i="1"/>
  <c r="H26" i="1"/>
  <c r="H22" i="1"/>
  <c r="G22" i="1"/>
  <c r="F22" i="1"/>
  <c r="F12" i="1" s="1"/>
  <c r="E22" i="1"/>
  <c r="D22" i="1"/>
  <c r="C22" i="1"/>
  <c r="H21" i="1"/>
  <c r="H20" i="1"/>
  <c r="H19" i="1"/>
  <c r="H18" i="1"/>
  <c r="H14" i="1"/>
  <c r="H13" i="1" s="1"/>
  <c r="H12" i="1" s="1"/>
  <c r="G13" i="1"/>
  <c r="F13" i="1"/>
  <c r="E13" i="1"/>
  <c r="E12" i="1" s="1"/>
  <c r="D13" i="1"/>
  <c r="D12" i="1" s="1"/>
  <c r="C13" i="1"/>
  <c r="C12" i="1" s="1"/>
  <c r="G12" i="1"/>
  <c r="H80" i="1" l="1"/>
  <c r="F80" i="1"/>
</calcChain>
</file>

<file path=xl/sharedStrings.xml><?xml version="1.0" encoding="utf-8"?>
<sst xmlns="http://schemas.openxmlformats.org/spreadsheetml/2006/main" count="81" uniqueCount="51">
  <si>
    <t xml:space="preserve"> </t>
  </si>
  <si>
    <t>CENTRO DE LAS ARTES DE SAN AGUSTIN</t>
  </si>
  <si>
    <t xml:space="preserve">Estado Analítico del Ejercicio del Presupuesto de Egresos Detallado - LDF </t>
  </si>
  <si>
    <t>Clasificación Funcional (Finalidad y Función)</t>
  </si>
  <si>
    <t>Del 01 de enero al 31 de marzo de 2026</t>
  </si>
  <si>
    <t xml:space="preserve">(PESOS) </t>
  </si>
  <si>
    <t xml:space="preserve">Concepto </t>
  </si>
  <si>
    <r>
      <t>Egresos</t>
    </r>
    <r>
      <rPr>
        <b/>
        <sz val="18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</si>
  <si>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</si>
  <si>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</si>
  <si>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</si>
  <si>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8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</si>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</sst>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8"/>
      <color theme="1"/>
      <name val="Montserrat"/>
    </font>
    <font>
      <sz val="18"/>
      <name val="Calibri"/>
      <family val="2"/>
    </font>
    <font>
      <b/>
      <sz val="18"/>
      <color rgb="FFC00000"/>
      <name val="Montserrat Medium"/>
    </font>
    <font>
      <sz val="18"/>
      <color theme="1"/>
      <name val="Montserrat"/>
    </font>
    <font>
      <sz val="18"/>
      <color theme="1"/>
      <name val="Monserrat mediu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0" fillId="0" borderId="0" xfId="1" applyFont="1" applyAlignme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5" fillId="0" borderId="2" xfId="1" applyFont="1" applyBorder="1"/>
    <xf numFmtId="0" fontId="5" fillId="0" borderId="3" xfId="1" applyFont="1" applyBorder="1"/>
    <xf numFmtId="0" fontId="4" fillId="2" borderId="4" xfId="1" applyFont="1" applyFill="1" applyBorder="1" applyAlignment="1">
      <alignment horizontal="center" vertical="center"/>
    </xf>
    <xf numFmtId="0" fontId="5" fillId="0" borderId="0" xfId="1" applyFont="1" applyBorder="1"/>
    <xf numFmtId="0" fontId="5" fillId="0" borderId="5" xfId="1" applyFont="1" applyBorder="1"/>
    <xf numFmtId="0" fontId="4" fillId="2" borderId="6" xfId="1" applyFont="1" applyFill="1" applyBorder="1" applyAlignment="1">
      <alignment horizontal="center" vertical="center"/>
    </xf>
    <xf numFmtId="0" fontId="5" fillId="0" borderId="7" xfId="1" applyFont="1" applyBorder="1"/>
    <xf numFmtId="0" fontId="5" fillId="0" borderId="8" xfId="1" applyFont="1" applyBorder="1"/>
    <xf numFmtId="0" fontId="4" fillId="2" borderId="9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5" fillId="0" borderId="10" xfId="1" applyFont="1" applyBorder="1"/>
    <xf numFmtId="0" fontId="4" fillId="2" borderId="1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left" vertical="center"/>
    </xf>
    <xf numFmtId="3" fontId="4" fillId="3" borderId="12" xfId="1" applyNumberFormat="1" applyFont="1" applyFill="1" applyBorder="1" applyAlignment="1">
      <alignment vertical="center"/>
    </xf>
    <xf numFmtId="3" fontId="4" fillId="3" borderId="5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horizontal="left" vertical="center"/>
    </xf>
    <xf numFmtId="3" fontId="7" fillId="3" borderId="5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9" fillId="3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horizontal="left" vertical="center" wrapText="1"/>
    </xf>
    <xf numFmtId="0" fontId="7" fillId="3" borderId="12" xfId="1" applyFont="1" applyFill="1" applyBorder="1" applyAlignment="1">
      <alignment horizontal="left" wrapText="1"/>
    </xf>
    <xf numFmtId="0" fontId="7" fillId="3" borderId="12" xfId="1" applyFont="1" applyFill="1" applyBorder="1" applyAlignment="1">
      <alignment vertical="center"/>
    </xf>
    <xf numFmtId="0" fontId="7" fillId="0" borderId="10" xfId="1" applyFont="1" applyBorder="1"/>
    <xf numFmtId="3" fontId="7" fillId="0" borderId="10" xfId="1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0</xdr:row>
      <xdr:rowOff>28575</xdr:rowOff>
    </xdr:from>
    <xdr:ext cx="1076325" cy="10477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28575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1905000" cy="552450"/>
    <xdr:pic>
      <xdr:nvPicPr>
        <xdr:cNvPr id="3" name="image9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687800" y="304800"/>
          <a:ext cx="1905000" cy="5524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6/010%20Cuenta%20Publica/8.CUENTA%20PUBLICA%202026/1er%20Trimestre%202026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zoomScale="82" zoomScaleNormal="82" workbookViewId="0">
      <selection activeCell="E24" sqref="E24"/>
    </sheetView>
  </sheetViews>
  <sheetFormatPr baseColWidth="10" defaultColWidth="14.42578125" defaultRowHeight="15" customHeight="1"/>
  <cols>
    <col min="1" max="1" width="2.7109375" style="2" customWidth="1"/>
    <col min="2" max="2" width="104.7109375" style="2" customWidth="1"/>
    <col min="3" max="8" width="28.5703125" style="2" customWidth="1"/>
    <col min="9" max="16384" width="14.42578125" style="2"/>
  </cols>
  <sheetData>
    <row r="1" spans="1:8" ht="24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48" customHeight="1">
      <c r="A2" s="1"/>
      <c r="B2" s="3"/>
      <c r="C2" s="3"/>
      <c r="D2" s="3"/>
      <c r="E2" s="3"/>
      <c r="F2" s="3"/>
      <c r="G2" s="3"/>
      <c r="H2" s="4"/>
    </row>
    <row r="3" spans="1:8" ht="24" customHeight="1">
      <c r="A3" s="1"/>
      <c r="B3" s="1"/>
      <c r="C3" s="1"/>
      <c r="D3" s="1"/>
      <c r="E3" s="1"/>
      <c r="F3" s="1"/>
      <c r="G3" s="1"/>
      <c r="H3" s="1"/>
    </row>
    <row r="4" spans="1:8" ht="24" customHeight="1">
      <c r="A4" s="1"/>
      <c r="B4" s="5" t="s">
        <v>1</v>
      </c>
      <c r="C4" s="6"/>
      <c r="D4" s="6"/>
      <c r="E4" s="6"/>
      <c r="F4" s="6"/>
      <c r="G4" s="6"/>
      <c r="H4" s="7"/>
    </row>
    <row r="5" spans="1:8" ht="24" customHeight="1">
      <c r="A5" s="1"/>
      <c r="B5" s="8" t="s">
        <v>2</v>
      </c>
      <c r="C5" s="9"/>
      <c r="D5" s="9"/>
      <c r="E5" s="9"/>
      <c r="F5" s="9"/>
      <c r="G5" s="9"/>
      <c r="H5" s="10"/>
    </row>
    <row r="6" spans="1:8" ht="24" customHeight="1">
      <c r="A6" s="1"/>
      <c r="B6" s="8" t="s">
        <v>3</v>
      </c>
      <c r="C6" s="9"/>
      <c r="D6" s="9"/>
      <c r="E6" s="9"/>
      <c r="F6" s="9"/>
      <c r="G6" s="9"/>
      <c r="H6" s="10"/>
    </row>
    <row r="7" spans="1:8" ht="24" customHeight="1">
      <c r="A7" s="1"/>
      <c r="B7" s="8" t="s">
        <v>4</v>
      </c>
      <c r="C7" s="9"/>
      <c r="D7" s="9"/>
      <c r="E7" s="9"/>
      <c r="F7" s="9"/>
      <c r="G7" s="9"/>
      <c r="H7" s="10"/>
    </row>
    <row r="8" spans="1:8" ht="24" customHeight="1">
      <c r="A8" s="1"/>
      <c r="B8" s="11" t="s">
        <v>5</v>
      </c>
      <c r="C8" s="12"/>
      <c r="D8" s="12"/>
      <c r="E8" s="12"/>
      <c r="F8" s="12"/>
      <c r="G8" s="12"/>
      <c r="H8" s="13"/>
    </row>
    <row r="9" spans="1:8" ht="24" customHeight="1">
      <c r="A9" s="1"/>
      <c r="B9" s="14" t="s">
        <v>6</v>
      </c>
      <c r="C9" s="15" t="s">
        <v>7</v>
      </c>
      <c r="D9" s="12"/>
      <c r="E9" s="12"/>
      <c r="F9" s="12"/>
      <c r="G9" s="13"/>
      <c r="H9" s="14" t="s">
        <v>8</v>
      </c>
    </row>
    <row r="10" spans="1:8" ht="24" customHeight="1">
      <c r="A10" s="1"/>
      <c r="B10" s="16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6"/>
    </row>
    <row r="11" spans="1:8" ht="24" customHeight="1">
      <c r="A11" s="1"/>
      <c r="B11" s="18"/>
      <c r="C11" s="18"/>
      <c r="D11" s="18"/>
      <c r="E11" s="18"/>
      <c r="F11" s="18"/>
      <c r="G11" s="18"/>
      <c r="H11" s="18"/>
    </row>
    <row r="12" spans="1:8" ht="24" customHeight="1">
      <c r="A12" s="1"/>
      <c r="B12" s="19" t="s">
        <v>14</v>
      </c>
      <c r="C12" s="20">
        <f t="shared" ref="C12:H12" si="0">SUM(C13,C22,C30,C40)</f>
        <v>12055671.359999999</v>
      </c>
      <c r="D12" s="20">
        <f t="shared" si="0"/>
        <v>-369919.46</v>
      </c>
      <c r="E12" s="20">
        <f t="shared" si="0"/>
        <v>11685751.9</v>
      </c>
      <c r="F12" s="20">
        <f t="shared" si="0"/>
        <v>1923370.39</v>
      </c>
      <c r="G12" s="20">
        <f t="shared" si="0"/>
        <v>1923370.39</v>
      </c>
      <c r="H12" s="20">
        <f t="shared" si="0"/>
        <v>9762381.5099999998</v>
      </c>
    </row>
    <row r="13" spans="1:8" ht="24" customHeight="1">
      <c r="A13" s="1"/>
      <c r="B13" s="19" t="s">
        <v>15</v>
      </c>
      <c r="C13" s="21">
        <f t="shared" ref="C13:H13" si="1">SUM(C14:C21)</f>
        <v>0</v>
      </c>
      <c r="D13" s="21">
        <f t="shared" si="1"/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</row>
    <row r="14" spans="1:8" ht="24" customHeight="1">
      <c r="A14" s="1"/>
      <c r="B14" s="22" t="s">
        <v>16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f>E14-F14</f>
        <v>0</v>
      </c>
    </row>
    <row r="15" spans="1:8" ht="24" customHeight="1">
      <c r="A15" s="1"/>
      <c r="B15" s="22" t="s">
        <v>17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</row>
    <row r="16" spans="1:8" ht="24" customHeight="1">
      <c r="A16" s="1"/>
      <c r="B16" s="22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</row>
    <row r="17" spans="1:8" ht="24" customHeight="1">
      <c r="A17" s="1"/>
      <c r="B17" s="22" t="s">
        <v>19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</row>
    <row r="18" spans="1:8" ht="24" customHeight="1">
      <c r="A18" s="1"/>
      <c r="B18" s="22" t="s">
        <v>20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f t="shared" ref="H18:H21" si="2">E18-F18</f>
        <v>0</v>
      </c>
    </row>
    <row r="19" spans="1:8" ht="24" customHeight="1">
      <c r="A19" s="1"/>
      <c r="B19" s="22" t="s">
        <v>21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f t="shared" si="2"/>
        <v>0</v>
      </c>
    </row>
    <row r="20" spans="1:8" ht="24" customHeight="1">
      <c r="A20" s="1"/>
      <c r="B20" s="22" t="s">
        <v>22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f t="shared" si="2"/>
        <v>0</v>
      </c>
    </row>
    <row r="21" spans="1:8" ht="24" customHeight="1">
      <c r="A21" s="1"/>
      <c r="B21" s="22" t="s">
        <v>23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f t="shared" si="2"/>
        <v>0</v>
      </c>
    </row>
    <row r="22" spans="1:8" ht="24" customHeight="1">
      <c r="A22" s="1"/>
      <c r="B22" s="19" t="s">
        <v>24</v>
      </c>
      <c r="C22" s="21">
        <f t="shared" ref="C22:H22" si="3">SUM(C23:C29)</f>
        <v>12055671.359999999</v>
      </c>
      <c r="D22" s="21">
        <f t="shared" si="3"/>
        <v>-369919.46</v>
      </c>
      <c r="E22" s="21">
        <f t="shared" si="3"/>
        <v>11685751.9</v>
      </c>
      <c r="F22" s="21">
        <f t="shared" si="3"/>
        <v>1923370.39</v>
      </c>
      <c r="G22" s="21">
        <f t="shared" si="3"/>
        <v>1923370.39</v>
      </c>
      <c r="H22" s="21">
        <f t="shared" si="3"/>
        <v>9762381.5099999998</v>
      </c>
    </row>
    <row r="23" spans="1:8" ht="24" customHeight="1">
      <c r="A23" s="1"/>
      <c r="B23" s="22" t="s">
        <v>25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</row>
    <row r="24" spans="1:8" ht="24" customHeight="1">
      <c r="A24" s="1"/>
      <c r="B24" s="22" t="s">
        <v>26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</row>
    <row r="25" spans="1:8" ht="24" customHeight="1">
      <c r="A25" s="1"/>
      <c r="B25" s="22" t="s">
        <v>27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</row>
    <row r="26" spans="1:8" ht="24" customHeight="1">
      <c r="A26" s="1"/>
      <c r="B26" s="22" t="s">
        <v>28</v>
      </c>
      <c r="C26" s="24">
        <v>12055671.359999999</v>
      </c>
      <c r="D26" s="25">
        <v>-369919.46</v>
      </c>
      <c r="E26" s="25">
        <v>11685751.9</v>
      </c>
      <c r="F26" s="25">
        <v>1923370.39</v>
      </c>
      <c r="G26" s="25">
        <v>1923370.39</v>
      </c>
      <c r="H26" s="23">
        <f>E26-F26</f>
        <v>9762381.5099999998</v>
      </c>
    </row>
    <row r="27" spans="1:8" ht="24" customHeight="1">
      <c r="A27" s="1"/>
      <c r="B27" s="22" t="s">
        <v>29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</row>
    <row r="28" spans="1:8" ht="24" customHeight="1">
      <c r="A28" s="1"/>
      <c r="B28" s="22" t="s">
        <v>30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</row>
    <row r="29" spans="1:8" ht="24" customHeight="1">
      <c r="A29" s="1"/>
      <c r="B29" s="22" t="s">
        <v>31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</row>
    <row r="30" spans="1:8" ht="24" customHeight="1">
      <c r="A30" s="1"/>
      <c r="B30" s="19" t="s">
        <v>32</v>
      </c>
      <c r="C30" s="21">
        <f t="shared" ref="C30:H30" si="4">SUM(C31:C39)</f>
        <v>0</v>
      </c>
      <c r="D30" s="21">
        <f t="shared" si="4"/>
        <v>0</v>
      </c>
      <c r="E30" s="21">
        <f t="shared" si="4"/>
        <v>0</v>
      </c>
      <c r="F30" s="21">
        <f t="shared" si="4"/>
        <v>0</v>
      </c>
      <c r="G30" s="21">
        <f t="shared" si="4"/>
        <v>0</v>
      </c>
      <c r="H30" s="21">
        <f t="shared" si="4"/>
        <v>0</v>
      </c>
    </row>
    <row r="31" spans="1:8" ht="24" customHeight="1">
      <c r="A31" s="1"/>
      <c r="B31" s="26" t="s">
        <v>33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</row>
    <row r="32" spans="1:8" ht="24" customHeight="1">
      <c r="A32" s="1"/>
      <c r="B32" s="22" t="s">
        <v>34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</row>
    <row r="33" spans="1:8" ht="24" customHeight="1">
      <c r="A33" s="1"/>
      <c r="B33" s="22" t="s">
        <v>35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</row>
    <row r="34" spans="1:8" ht="24" customHeight="1">
      <c r="A34" s="1"/>
      <c r="B34" s="22" t="s">
        <v>36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</row>
    <row r="35" spans="1:8" ht="24" customHeight="1">
      <c r="A35" s="1"/>
      <c r="B35" s="22" t="s">
        <v>37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</row>
    <row r="36" spans="1:8" ht="24" customHeight="1">
      <c r="A36" s="1"/>
      <c r="B36" s="22" t="s">
        <v>38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</row>
    <row r="37" spans="1:8" ht="24" customHeight="1">
      <c r="A37" s="1"/>
      <c r="B37" s="22" t="s">
        <v>39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</row>
    <row r="38" spans="1:8" ht="24" customHeight="1">
      <c r="A38" s="1"/>
      <c r="B38" s="22" t="s">
        <v>40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</row>
    <row r="39" spans="1:8" ht="24" customHeight="1">
      <c r="A39" s="1"/>
      <c r="B39" s="22" t="s">
        <v>41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</row>
    <row r="40" spans="1:8" ht="24" customHeight="1">
      <c r="A40" s="1"/>
      <c r="B40" s="19" t="s">
        <v>42</v>
      </c>
      <c r="C40" s="21">
        <f t="shared" ref="C40:H40" si="5">SUM(C41:C44)</f>
        <v>0</v>
      </c>
      <c r="D40" s="21">
        <f t="shared" si="5"/>
        <v>0</v>
      </c>
      <c r="E40" s="21">
        <f t="shared" si="5"/>
        <v>0</v>
      </c>
      <c r="F40" s="21">
        <f t="shared" si="5"/>
        <v>0</v>
      </c>
      <c r="G40" s="21">
        <f t="shared" si="5"/>
        <v>0</v>
      </c>
      <c r="H40" s="21">
        <f t="shared" si="5"/>
        <v>0</v>
      </c>
    </row>
    <row r="41" spans="1:8" ht="24" customHeight="1">
      <c r="A41" s="1"/>
      <c r="B41" s="26" t="s">
        <v>43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</row>
    <row r="42" spans="1:8" ht="24" customHeight="1">
      <c r="A42" s="1"/>
      <c r="B42" s="26" t="s">
        <v>44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</row>
    <row r="43" spans="1:8" ht="24" customHeight="1">
      <c r="A43" s="1"/>
      <c r="B43" s="26" t="s">
        <v>45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</row>
    <row r="44" spans="1:8" ht="24" customHeight="1">
      <c r="A44" s="1"/>
      <c r="B44" s="26" t="s">
        <v>46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</row>
    <row r="45" spans="1:8" ht="24" customHeight="1">
      <c r="A45" s="1"/>
      <c r="B45" s="26"/>
      <c r="C45" s="23"/>
      <c r="D45" s="23"/>
      <c r="E45" s="23"/>
      <c r="F45" s="23"/>
      <c r="G45" s="23"/>
      <c r="H45" s="23"/>
    </row>
    <row r="46" spans="1:8" ht="24" customHeight="1">
      <c r="A46" s="1"/>
      <c r="B46" s="19" t="s">
        <v>47</v>
      </c>
      <c r="C46" s="21">
        <f t="shared" ref="C46:H46" si="6">SUM(C47,C56,C64,C74)</f>
        <v>0</v>
      </c>
      <c r="D46" s="21">
        <f>SUM(D47,D56,D64,D74)</f>
        <v>0</v>
      </c>
      <c r="E46" s="21">
        <f>SUM(E47,E56,E64,E74)</f>
        <v>0</v>
      </c>
      <c r="F46" s="21">
        <f>SUM(F47,F56,F64,F74)</f>
        <v>0</v>
      </c>
      <c r="G46" s="21">
        <f>SUM(G47,G56,G64,G74)</f>
        <v>0</v>
      </c>
      <c r="H46" s="21">
        <f t="shared" si="6"/>
        <v>0</v>
      </c>
    </row>
    <row r="47" spans="1:8" ht="24" customHeight="1">
      <c r="A47" s="1"/>
      <c r="B47" s="19" t="s">
        <v>48</v>
      </c>
      <c r="C47" s="21">
        <v>0</v>
      </c>
      <c r="D47" s="21">
        <f t="shared" ref="D47:F47" si="7">SUM(D48:D55)</f>
        <v>0</v>
      </c>
      <c r="E47" s="21">
        <f t="shared" si="7"/>
        <v>0</v>
      </c>
      <c r="F47" s="21">
        <f t="shared" si="7"/>
        <v>0</v>
      </c>
      <c r="G47" s="21">
        <v>0</v>
      </c>
      <c r="H47" s="21">
        <v>0</v>
      </c>
    </row>
    <row r="48" spans="1:8" ht="24" customHeight="1">
      <c r="A48" s="1"/>
      <c r="B48" s="26" t="s">
        <v>16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</row>
    <row r="49" spans="1:8" ht="24" customHeight="1">
      <c r="A49" s="1"/>
      <c r="B49" s="26" t="s">
        <v>17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</row>
    <row r="50" spans="1:8" ht="24" customHeight="1">
      <c r="A50" s="1"/>
      <c r="B50" s="26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</row>
    <row r="51" spans="1:8" ht="24" customHeight="1">
      <c r="A51" s="1"/>
      <c r="B51" s="26" t="s">
        <v>19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</row>
    <row r="52" spans="1:8" ht="24" customHeight="1">
      <c r="A52" s="1"/>
      <c r="B52" s="26" t="s">
        <v>20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</row>
    <row r="53" spans="1:8" ht="24" customHeight="1">
      <c r="A53" s="1"/>
      <c r="B53" s="26" t="s">
        <v>21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</row>
    <row r="54" spans="1:8" ht="24" customHeight="1">
      <c r="A54" s="1"/>
      <c r="B54" s="26" t="s">
        <v>22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</row>
    <row r="55" spans="1:8" ht="24" customHeight="1">
      <c r="A55" s="1"/>
      <c r="B55" s="26" t="s">
        <v>23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</row>
    <row r="56" spans="1:8" ht="24" customHeight="1">
      <c r="A56" s="1"/>
      <c r="B56" s="19" t="s">
        <v>24</v>
      </c>
      <c r="C56" s="21">
        <f t="shared" ref="C56:H56" si="8"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>SUM(G57:G63)</f>
        <v>0</v>
      </c>
      <c r="H56" s="21">
        <f t="shared" si="8"/>
        <v>0</v>
      </c>
    </row>
    <row r="57" spans="1:8" ht="24" customHeight="1">
      <c r="A57" s="1"/>
      <c r="B57" s="26" t="s">
        <v>25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</row>
    <row r="58" spans="1:8" ht="24" customHeight="1">
      <c r="A58" s="1"/>
      <c r="B58" s="26" t="s">
        <v>26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</row>
    <row r="59" spans="1:8" ht="24" customHeight="1">
      <c r="A59" s="1"/>
      <c r="B59" s="26" t="s">
        <v>27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</row>
    <row r="60" spans="1:8" ht="24" customHeight="1">
      <c r="A60" s="1"/>
      <c r="B60" s="27" t="s">
        <v>28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f>E60-F60</f>
        <v>0</v>
      </c>
    </row>
    <row r="61" spans="1:8" ht="24" customHeight="1">
      <c r="A61" s="1"/>
      <c r="B61" s="26" t="s">
        <v>29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</row>
    <row r="62" spans="1:8" ht="24" customHeight="1">
      <c r="A62" s="1"/>
      <c r="B62" s="26" t="s">
        <v>30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</row>
    <row r="63" spans="1:8" ht="24" customHeight="1">
      <c r="A63" s="1"/>
      <c r="B63" s="26" t="s">
        <v>31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</row>
    <row r="64" spans="1:8" ht="24" customHeight="1">
      <c r="A64" s="1"/>
      <c r="B64" s="19" t="s">
        <v>32</v>
      </c>
      <c r="C64" s="21">
        <f t="shared" ref="C64:H64" si="9">SUM(C65:C73)</f>
        <v>0</v>
      </c>
      <c r="D64" s="21">
        <f t="shared" si="9"/>
        <v>0</v>
      </c>
      <c r="E64" s="21">
        <f t="shared" si="9"/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</row>
    <row r="65" spans="1:8" ht="24" customHeight="1">
      <c r="A65" s="1"/>
      <c r="B65" s="26" t="s">
        <v>33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</row>
    <row r="66" spans="1:8" ht="24" customHeight="1">
      <c r="A66" s="1"/>
      <c r="B66" s="26" t="s">
        <v>34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</row>
    <row r="67" spans="1:8" ht="24" customHeight="1">
      <c r="A67" s="1"/>
      <c r="B67" s="26" t="s">
        <v>35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</row>
    <row r="68" spans="1:8" ht="24" customHeight="1">
      <c r="A68" s="1"/>
      <c r="B68" s="26" t="s">
        <v>36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</row>
    <row r="69" spans="1:8" ht="24" customHeight="1">
      <c r="A69" s="1"/>
      <c r="B69" s="26" t="s">
        <v>37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</row>
    <row r="70" spans="1:8" ht="24" customHeight="1">
      <c r="A70" s="1"/>
      <c r="B70" s="26" t="s">
        <v>38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</row>
    <row r="71" spans="1:8" ht="24" customHeight="1">
      <c r="A71" s="1"/>
      <c r="B71" s="26" t="s">
        <v>39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</row>
    <row r="72" spans="1:8" ht="24" customHeight="1">
      <c r="A72" s="1"/>
      <c r="B72" s="26" t="s">
        <v>40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</row>
    <row r="73" spans="1:8" ht="24" customHeight="1">
      <c r="A73" s="1"/>
      <c r="B73" s="26" t="s">
        <v>41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</row>
    <row r="74" spans="1:8" ht="24" customHeight="1">
      <c r="A74" s="1"/>
      <c r="B74" s="19" t="s">
        <v>49</v>
      </c>
      <c r="C74" s="21">
        <f t="shared" ref="C74:H74" si="10">SUM(C75:C78)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</row>
    <row r="75" spans="1:8" ht="24" customHeight="1">
      <c r="A75" s="1"/>
      <c r="B75" s="26" t="s">
        <v>43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</row>
    <row r="76" spans="1:8" ht="24" customHeight="1">
      <c r="A76" s="1"/>
      <c r="B76" s="26" t="s">
        <v>44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</row>
    <row r="77" spans="1:8" ht="24" customHeight="1">
      <c r="A77" s="1"/>
      <c r="B77" s="26" t="s">
        <v>45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</row>
    <row r="78" spans="1:8" ht="24" customHeight="1">
      <c r="A78" s="1"/>
      <c r="B78" s="26" t="s">
        <v>46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</row>
    <row r="79" spans="1:8" ht="24" customHeight="1">
      <c r="A79" s="1"/>
      <c r="B79" s="28"/>
      <c r="C79" s="23"/>
      <c r="D79" s="23"/>
      <c r="E79" s="23"/>
      <c r="F79" s="23"/>
      <c r="G79" s="23"/>
      <c r="H79" s="23"/>
    </row>
    <row r="80" spans="1:8" ht="24" customHeight="1">
      <c r="A80" s="1"/>
      <c r="B80" s="19" t="s">
        <v>50</v>
      </c>
      <c r="C80" s="21">
        <f t="shared" ref="C80:H80" si="11">C46+C12</f>
        <v>12055671.359999999</v>
      </c>
      <c r="D80" s="21">
        <f t="shared" si="11"/>
        <v>-369919.46</v>
      </c>
      <c r="E80" s="21">
        <f t="shared" si="11"/>
        <v>11685751.9</v>
      </c>
      <c r="F80" s="21">
        <f t="shared" si="11"/>
        <v>1923370.39</v>
      </c>
      <c r="G80" s="21">
        <f t="shared" si="11"/>
        <v>1923370.39</v>
      </c>
      <c r="H80" s="21">
        <f t="shared" si="11"/>
        <v>9762381.5099999998</v>
      </c>
    </row>
    <row r="81" spans="1:8" ht="24" customHeight="1">
      <c r="A81" s="1"/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ErrorMessage="1" sqref="C12:H8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2026-04-28T20:01:12Z</dcterms:created>
  <dcterms:modified xsi:type="dcterms:W3CDTF">2026-04-28T20:01:32Z</dcterms:modified>
</cp:coreProperties>
</file>